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456" windowWidth="25480" windowHeight="13400" tabRatio="645" activeTab="4"/>
  </bookViews>
  <sheets>
    <sheet name="hydro-09" sheetId="1" r:id="rId1"/>
    <sheet name="plankton-09" sheetId="2" r:id="rId2"/>
    <sheet name="makroalger-09" sheetId="3" r:id="rId3"/>
    <sheet name="ålgräs-09" sheetId="4" r:id="rId4"/>
    <sheet name="fintrådiga-09" sheetId="5" r:id="rId5"/>
    <sheet name="infauna-09" sheetId="6" r:id="rId6"/>
    <sheet name="epifauna-09" sheetId="7" r:id="rId7"/>
  </sheets>
  <definedNames>
    <definedName name="_xlnm.Print_Area" localSheetId="0">'hydro-09'!$A$1:$Y$46</definedName>
    <definedName name="_xlnm.Print_Area" localSheetId="2">'makroalger-09'!$A$31:$M$60</definedName>
    <definedName name="_xlnm.Print_Area" localSheetId="1">'plankton-09'!$A$1:$K$11</definedName>
    <definedName name="_xlnm.Print_Area" localSheetId="3">'ålgräs-09'!#REF!</definedName>
  </definedNames>
  <calcPr fullCalcOnLoad="1"/>
</workbook>
</file>

<file path=xl/sharedStrings.xml><?xml version="1.0" encoding="utf-8"?>
<sst xmlns="http://schemas.openxmlformats.org/spreadsheetml/2006/main" count="1294" uniqueCount="404">
  <si>
    <t>0810-0855</t>
  </si>
  <si>
    <t>vxl, 1</t>
  </si>
  <si>
    <t>0810-0840</t>
  </si>
  <si>
    <t>0810-0850</t>
  </si>
  <si>
    <t>S, 5</t>
  </si>
  <si>
    <t>0810-0845</t>
  </si>
  <si>
    <t>VNV, 3</t>
  </si>
  <si>
    <t>Syremättn. %</t>
  </si>
  <si>
    <t>&lt;0,07</t>
  </si>
  <si>
    <t>&lt;0,21</t>
  </si>
  <si>
    <t>1</t>
  </si>
  <si>
    <t>&lt;5</t>
  </si>
  <si>
    <t>Aphanizomenon flos-aquae*</t>
  </si>
  <si>
    <t>Nodularia spumigena*</t>
  </si>
  <si>
    <t>Dinoflagellater</t>
  </si>
  <si>
    <t>Thalassiosira sp.</t>
  </si>
  <si>
    <t>Art-grupp/djupintervall</t>
  </si>
  <si>
    <t>Neomysis integer</t>
  </si>
  <si>
    <t>Chlorophyceer</t>
  </si>
  <si>
    <t>** ingår i monader 10-15 µm</t>
  </si>
  <si>
    <t>Heterocapsa triquetra</t>
  </si>
  <si>
    <t>Chrysophyceer</t>
  </si>
  <si>
    <t>Ebria tripartita</t>
  </si>
  <si>
    <t>Pyramimonas sp.</t>
  </si>
  <si>
    <t>Bathyporeia pilosa</t>
  </si>
  <si>
    <t>Hydrobia sp.</t>
  </si>
  <si>
    <t>Macoma baltica</t>
  </si>
  <si>
    <t>Artnamn</t>
  </si>
  <si>
    <t>SE</t>
  </si>
  <si>
    <t>Hörte</t>
  </si>
  <si>
    <t>Pomatoschistus microps</t>
  </si>
  <si>
    <t>Platichthys flesus</t>
  </si>
  <si>
    <t>Crangon crangon</t>
  </si>
  <si>
    <t>Rhizosolenia alata</t>
  </si>
  <si>
    <t>Proboscia alata</t>
  </si>
  <si>
    <t>Thalassionema nitzschioides</t>
  </si>
  <si>
    <t>Antal taxa/replikat</t>
  </si>
  <si>
    <t>* anges i meter/liter</t>
  </si>
  <si>
    <t>Sydkustens Vattenvårdsförbund</t>
  </si>
  <si>
    <t>Station Kåseberga</t>
  </si>
  <si>
    <t>Dictyosiphon foeniculaseus</t>
  </si>
  <si>
    <t>P.fucoides</t>
  </si>
  <si>
    <t>Kämpinge</t>
  </si>
  <si>
    <t>SA</t>
  </si>
  <si>
    <t>Heterocapsa rotundata</t>
  </si>
  <si>
    <t>Sockerhalt, %</t>
  </si>
  <si>
    <t>Arter, släkten, storleksgrupper</t>
  </si>
  <si>
    <t>Kiselalger</t>
  </si>
  <si>
    <t>Skeletonema costatum</t>
  </si>
  <si>
    <t>Summa</t>
  </si>
  <si>
    <t>Blågröna alger</t>
  </si>
  <si>
    <t>Ceratium tripos</t>
  </si>
  <si>
    <t>Dinophysis norvegica</t>
  </si>
  <si>
    <t>Monader och flagellater</t>
  </si>
  <si>
    <t>Mesodinium rubrum</t>
  </si>
  <si>
    <t>0-10 m (integrerat slangprov)</t>
  </si>
  <si>
    <r>
      <t>Alla värden i mm</t>
    </r>
    <r>
      <rPr>
        <b/>
        <vertAlign val="superscript"/>
        <sz val="10"/>
        <rFont val="Myriad Pro"/>
        <family val="0"/>
      </rPr>
      <t>3</t>
    </r>
    <r>
      <rPr>
        <b/>
        <sz val="10"/>
        <rFont val="Myriad Pro"/>
        <family val="0"/>
      </rPr>
      <t xml:space="preserve"> per liter</t>
    </r>
  </si>
  <si>
    <t>13 50,429</t>
  </si>
  <si>
    <t>Rhodocorton purpureum</t>
  </si>
  <si>
    <t>Askfri torrvikt mg/m2</t>
  </si>
  <si>
    <t>1 m= 0-1 m</t>
  </si>
  <si>
    <t>Prorocentrum minimum</t>
  </si>
  <si>
    <t>Scrippsiella sp.</t>
  </si>
  <si>
    <t>Gyrodinium sp. 15-20 µm</t>
  </si>
  <si>
    <t>Flagellater 6-10 µm</t>
  </si>
  <si>
    <t>Spongonema tomentosa</t>
  </si>
  <si>
    <t>Rödalger</t>
  </si>
  <si>
    <t>Lösa fintrådiga (Ceramium/Polysiphonia)</t>
  </si>
  <si>
    <t>Siktdjup m</t>
  </si>
  <si>
    <t>Salthalt PSU</t>
  </si>
  <si>
    <t>Mytilus edulis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</si>
  <si>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</si>
  <si>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</si>
  <si>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</si>
  <si>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</si>
  <si>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</si>
  <si>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</si>
  <si>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</si>
  <si>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</si>
  <si>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Station Stavsten</t>
  </si>
  <si>
    <t>Fintrådiga alger 2009</t>
  </si>
  <si>
    <t>037-09</t>
  </si>
  <si>
    <t>Brunalger</t>
  </si>
  <si>
    <t>Chorda filum (snärjtång)</t>
  </si>
  <si>
    <t>Fucus serratus (sågtång)</t>
  </si>
  <si>
    <t>Fucus vesiculosus (blåstång)</t>
  </si>
  <si>
    <t xml:space="preserve">Falsterbo, N55° 19,52 E12° 56,47 </t>
  </si>
  <si>
    <t>Weste Nylander</t>
  </si>
  <si>
    <t>Station Falsterbo</t>
  </si>
  <si>
    <t>Cerataulina pelagica</t>
  </si>
  <si>
    <t>Chaetoceros danicus</t>
  </si>
  <si>
    <t>Rhizosolenia fragillissima</t>
  </si>
  <si>
    <t>Dactyliosolen fragilissimus</t>
  </si>
  <si>
    <t>Pseudo-nitzschia sp.</t>
  </si>
  <si>
    <t>Projektnr.</t>
  </si>
  <si>
    <t>Djup m</t>
  </si>
  <si>
    <t>Synonymer</t>
  </si>
  <si>
    <t>Chaetoceros impressus</t>
  </si>
  <si>
    <t>Chaetoceros wighami</t>
  </si>
  <si>
    <t>Oocystis sp.</t>
  </si>
  <si>
    <t>Lohmanniella spiralis</t>
  </si>
  <si>
    <t>Coccotylus truncatus</t>
  </si>
  <si>
    <t>Furcellaria lumbricalis (gaffeltång)</t>
  </si>
  <si>
    <t>Fanerogamer</t>
  </si>
  <si>
    <t>Kräftdjur</t>
  </si>
  <si>
    <t>CV (%)</t>
  </si>
  <si>
    <t>Totalt kräftdjur</t>
  </si>
  <si>
    <t>Totalt askfri torrvikt mg/m2</t>
  </si>
  <si>
    <t>Infaunaprotokoll, individantal</t>
  </si>
  <si>
    <t>Blötdjur</t>
  </si>
  <si>
    <t>Fisk</t>
  </si>
  <si>
    <t>Totalt fisk</t>
  </si>
  <si>
    <t>Totalt antal individer/m2</t>
  </si>
  <si>
    <t>Epifaunaprotokoll, biomassa</t>
  </si>
  <si>
    <t>Strömhast. cm/s</t>
  </si>
  <si>
    <t>Choanoflagellater</t>
  </si>
  <si>
    <t>Strömrikt. grader</t>
  </si>
  <si>
    <t>8</t>
  </si>
  <si>
    <t>0</t>
  </si>
  <si>
    <t>POC µM</t>
  </si>
  <si>
    <t>PON µM</t>
  </si>
  <si>
    <t>NH4-N µM</t>
  </si>
  <si>
    <t>Prim. Prod. mg C/m3 h</t>
  </si>
  <si>
    <t>Biomassa skott, g/m2</t>
  </si>
  <si>
    <t>Biomassa rhizom, g/m2</t>
  </si>
  <si>
    <t>Mya arenaria</t>
  </si>
  <si>
    <t>Skottlängd cm, medel</t>
  </si>
  <si>
    <t>Lohmanniella oviformis</t>
  </si>
  <si>
    <t>Chaetoceros concaviformis</t>
  </si>
  <si>
    <t>Växtplankton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</si>
  <si>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</si>
  <si>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</si>
  <si>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</si>
  <si>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</si>
  <si>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</si>
  <si>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</si>
  <si>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</si>
  <si>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Pilayella</t>
  </si>
  <si>
    <t>Artantal</t>
  </si>
  <si>
    <t>Summering</t>
  </si>
  <si>
    <t>Cyanophycéer, m/liter</t>
  </si>
  <si>
    <t>Chysophycéer</t>
  </si>
  <si>
    <t>Monader/flagellater</t>
  </si>
  <si>
    <t>Totalt exkl ciliater</t>
  </si>
  <si>
    <t>Infaunaprotokoll, biomassa</t>
  </si>
  <si>
    <t>Etanolvåtvikt g/m2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</si>
  <si>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</si>
  <si>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</si>
  <si>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</si>
  <si>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</si>
  <si>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</si>
  <si>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</si>
  <si>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</si>
  <si>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</si>
  <si>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</si>
  <si>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 xml:space="preserve">Station </t>
  </si>
  <si>
    <t>Tidpunkt</t>
  </si>
  <si>
    <t>Moln</t>
  </si>
  <si>
    <t>Vind</t>
  </si>
  <si>
    <t>Temperatur °C</t>
  </si>
  <si>
    <t>Syre ml/l</t>
  </si>
  <si>
    <t>Chaetoceros similis</t>
  </si>
  <si>
    <t>Chaetoceros subtilis</t>
  </si>
  <si>
    <t>Ciliater</t>
  </si>
  <si>
    <t>Myrionecta rubra</t>
  </si>
  <si>
    <t>Omgång</t>
  </si>
  <si>
    <t>grupp</t>
  </si>
  <si>
    <t>dom. arter</t>
  </si>
  <si>
    <t>täckning löst %</t>
  </si>
  <si>
    <t>Ceramium rubrum</t>
  </si>
  <si>
    <t>C. tenuicorne</t>
  </si>
  <si>
    <t>Polysiphonia fucoides</t>
  </si>
  <si>
    <t>Epifaunaprotokoll, individantal</t>
  </si>
  <si>
    <t>Lokal:</t>
  </si>
  <si>
    <t>Provtagningsdatum:</t>
  </si>
  <si>
    <t>Antal individer/m2</t>
  </si>
  <si>
    <t>SVF Hydrografi 2009 Station Falsterbo</t>
  </si>
  <si>
    <t>SV, 3</t>
  </si>
  <si>
    <t>0-10</t>
  </si>
  <si>
    <t>0815-0900</t>
  </si>
  <si>
    <t>OSO 9</t>
  </si>
  <si>
    <t>S, 7</t>
  </si>
  <si>
    <t>4</t>
  </si>
  <si>
    <t>SO, 12</t>
  </si>
  <si>
    <t>SSV, 8</t>
  </si>
  <si>
    <t>Prasinophyceae</t>
  </si>
  <si>
    <t>3-6 m</t>
  </si>
  <si>
    <t>6-10 µm</t>
  </si>
  <si>
    <t>Cryptomonader</t>
  </si>
  <si>
    <t>oidentifierade  20-50 µm inkl.</t>
  </si>
  <si>
    <t>Grönalger</t>
  </si>
  <si>
    <t>Cladophora rupestris</t>
  </si>
  <si>
    <t>Cladophora sp. (grönslick)</t>
  </si>
  <si>
    <t>0840-0930</t>
  </si>
  <si>
    <t>-</t>
  </si>
  <si>
    <t>7</t>
  </si>
  <si>
    <t>2</t>
  </si>
  <si>
    <t>Anabaena sp.*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</si>
  <si>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</si>
  <si>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</si>
  <si>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</si>
  <si>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</si>
  <si>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</si>
  <si>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</si>
  <si>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</si>
  <si>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Provtagningsyta 1/16 m2</t>
  </si>
  <si>
    <t>Kartering Ystad</t>
  </si>
  <si>
    <t>Provtagningsdatum</t>
  </si>
  <si>
    <t>Projekt</t>
  </si>
  <si>
    <t>Ystad</t>
  </si>
  <si>
    <t>Transekt</t>
  </si>
  <si>
    <t>Avstånd från land, m</t>
  </si>
  <si>
    <t>Täckning ålgräs, %</t>
  </si>
  <si>
    <t>2V</t>
  </si>
  <si>
    <t>1E</t>
  </si>
  <si>
    <t>1V</t>
  </si>
  <si>
    <t>2E</t>
  </si>
  <si>
    <t>3E</t>
  </si>
  <si>
    <t>Latitud</t>
  </si>
  <si>
    <t>Longitud</t>
  </si>
  <si>
    <t>Start</t>
  </si>
  <si>
    <t>55 25,110</t>
  </si>
  <si>
    <t>13 50,167</t>
  </si>
  <si>
    <t>Stopp</t>
  </si>
  <si>
    <t>55 24,894</t>
  </si>
  <si>
    <t>Aglaothamnion roseum</t>
  </si>
  <si>
    <t>Styctyosiphon tortilis</t>
  </si>
  <si>
    <t>P. fibrillosa</t>
  </si>
  <si>
    <t>Utskrift från MarTrans 2009-12-15</t>
  </si>
  <si>
    <t>Lokal bet</t>
  </si>
  <si>
    <t>55 25,122</t>
  </si>
  <si>
    <t>13 50,308</t>
  </si>
  <si>
    <t>55 24,938</t>
  </si>
  <si>
    <t>13 50,579</t>
  </si>
  <si>
    <t>55 25,117</t>
  </si>
  <si>
    <t>13 50,370</t>
  </si>
  <si>
    <t>55 25,132</t>
  </si>
  <si>
    <t>13 50,431</t>
  </si>
  <si>
    <t>55 24,927</t>
  </si>
  <si>
    <t>13 50,648</t>
  </si>
  <si>
    <t>55 25,193</t>
  </si>
  <si>
    <t>13 50,557</t>
  </si>
  <si>
    <t>55 24,990</t>
  </si>
  <si>
    <t>13 50,871</t>
  </si>
  <si>
    <t>55 25,326</t>
  </si>
  <si>
    <t>13 50,751</t>
  </si>
  <si>
    <t>55 25,151</t>
  </si>
  <si>
    <t>13 51,015</t>
  </si>
  <si>
    <t>1,3 m=1-2 m</t>
  </si>
  <si>
    <t>2 m=2-3 m</t>
  </si>
  <si>
    <t>Hildenbrandia rubra</t>
  </si>
  <si>
    <t>I övrigt förekommande</t>
  </si>
  <si>
    <t>Position:</t>
  </si>
  <si>
    <t>Thalassiosira decipiens</t>
  </si>
  <si>
    <t>Praunus flexuosus</t>
  </si>
  <si>
    <t>Täckningsgrad (%) av makroalger</t>
  </si>
  <si>
    <t>Ectocarpus/Pilayella</t>
  </si>
  <si>
    <t>Elachista fucicola</t>
  </si>
  <si>
    <t>STAV</t>
  </si>
  <si>
    <t>Lokal namn</t>
  </si>
  <si>
    <t>Stavsten</t>
  </si>
  <si>
    <t>Omgivning</t>
  </si>
  <si>
    <t>Undersökning</t>
  </si>
  <si>
    <t>Mätkampanj makroalger i Skåne 2009</t>
  </si>
  <si>
    <t>Exponeringsgrad</t>
  </si>
  <si>
    <t>Moderately exposed</t>
  </si>
  <si>
    <t>Havsområde</t>
  </si>
  <si>
    <t>V sydkustens kustvatten</t>
  </si>
  <si>
    <t>Fast latitud</t>
  </si>
  <si>
    <t>Fast longitud</t>
  </si>
  <si>
    <t>Siktdjup</t>
  </si>
  <si>
    <t>Våghöjd</t>
  </si>
  <si>
    <t>Vindstyrka</t>
  </si>
  <si>
    <t>Vindriktning</t>
  </si>
  <si>
    <t>WNW</t>
  </si>
  <si>
    <t>Hydrografi Djup</t>
  </si>
  <si>
    <t>Temperatur</t>
  </si>
  <si>
    <t>Salthalt</t>
  </si>
  <si>
    <t>Kommentar</t>
  </si>
  <si>
    <t>gäller hela transekten</t>
  </si>
  <si>
    <t>Positionering</t>
  </si>
  <si>
    <t>GPS</t>
  </si>
  <si>
    <t>Utförare</t>
  </si>
  <si>
    <t>TOXICO</t>
  </si>
  <si>
    <t>Inventerare</t>
  </si>
  <si>
    <t>Per Olsson</t>
  </si>
  <si>
    <t>Dykare</t>
  </si>
  <si>
    <t>Fredrik Lundgren</t>
  </si>
  <si>
    <t>Kompassriktning</t>
  </si>
  <si>
    <t>Transektbredd</t>
  </si>
  <si>
    <t>Startpunkt</t>
  </si>
  <si>
    <t>Slutpunkt</t>
  </si>
  <si>
    <t>Video</t>
  </si>
  <si>
    <t>Provtagningsstation:</t>
  </si>
  <si>
    <t>Fredshög 2 m</t>
  </si>
  <si>
    <t>Projektnummer:</t>
  </si>
  <si>
    <t>Totalt blötdjur</t>
  </si>
  <si>
    <t>Borstmaskar</t>
  </si>
  <si>
    <t>Totalt borstmaskar</t>
  </si>
  <si>
    <t>Övriga</t>
  </si>
  <si>
    <t>Totalt övriga</t>
  </si>
  <si>
    <t>Station</t>
  </si>
  <si>
    <t>Alla värden i celler per liter (förekommande &lt;200 celler/l= 1)</t>
  </si>
  <si>
    <t xml:space="preserve">Enteromorpha sp. (tarmtång) </t>
  </si>
  <si>
    <t>Videotolkad</t>
  </si>
  <si>
    <t>NFS2008:1</t>
  </si>
  <si>
    <t>Ja</t>
  </si>
  <si>
    <t>Avsnitt</t>
  </si>
  <si>
    <t>Startdjup</t>
  </si>
  <si>
    <t>Slutdjup</t>
  </si>
  <si>
    <t>Startavstånd</t>
  </si>
  <si>
    <t>Slutavstånd</t>
  </si>
  <si>
    <t>Häll</t>
  </si>
  <si>
    <t>Block</t>
  </si>
  <si>
    <t>Sten</t>
  </si>
  <si>
    <t>Grus</t>
  </si>
  <si>
    <t>Sand</t>
  </si>
  <si>
    <t>Mjukbotten</t>
  </si>
  <si>
    <t>Övrigt</t>
  </si>
  <si>
    <t>Lösdrivande alger mm</t>
  </si>
  <si>
    <t>Sedimentpålagring</t>
  </si>
  <si>
    <t>Protoctista Heterokonthophyta</t>
  </si>
  <si>
    <t>Chorda filum</t>
  </si>
  <si>
    <t>Dictyosiphon foeniculaceus</t>
  </si>
  <si>
    <t>Elachista fucicola Epifytisk</t>
  </si>
  <si>
    <t>Fucus serratus</t>
  </si>
  <si>
    <t>Fucus vesiculosus</t>
  </si>
  <si>
    <t>Pylaiella littoralis</t>
  </si>
  <si>
    <t>Ralfsiales</t>
  </si>
  <si>
    <t>Protoctista Rhodophyta</t>
  </si>
  <si>
    <t>Callithamnion corymbosum</t>
  </si>
  <si>
    <t>Ceramium tenuicorne</t>
  </si>
  <si>
    <t>Coccotylus/Phyllophora</t>
  </si>
  <si>
    <t>Furcellaria lumbricalis</t>
  </si>
  <si>
    <t>Plantae Chlorophyta</t>
  </si>
  <si>
    <t>Cladophora glomerata</t>
  </si>
  <si>
    <t>Ulva SP</t>
  </si>
  <si>
    <t>Plantae Magnoliophyta</t>
  </si>
  <si>
    <t>Potamogeton pectinatus</t>
  </si>
  <si>
    <t>Ruppia maritima</t>
  </si>
  <si>
    <t>Zostera marina</t>
  </si>
  <si>
    <t>Metazoa Arthropoda</t>
  </si>
  <si>
    <t>Balanidae</t>
  </si>
  <si>
    <t>Metazoa Mollusca</t>
  </si>
  <si>
    <t>Substrat, täckning %</t>
  </si>
  <si>
    <t>Alla värden nedan  i %</t>
  </si>
  <si>
    <t>SKÅR V</t>
  </si>
  <si>
    <t>Skåre Väst</t>
  </si>
  <si>
    <t>VARIABLE</t>
  </si>
  <si>
    <t>Ectocarpus siliculosus</t>
  </si>
  <si>
    <t>Sphacelaria arctica</t>
  </si>
  <si>
    <t>Chaetomorpha linum</t>
  </si>
  <si>
    <t>SKÅR</t>
  </si>
  <si>
    <t>Skåre skansar</t>
  </si>
  <si>
    <t>Zannichellia</t>
  </si>
  <si>
    <t>Zannichellia SP</t>
  </si>
  <si>
    <t>Rhodomela confervoides</t>
  </si>
  <si>
    <t>Ceramium virgatum</t>
  </si>
  <si>
    <t>Polysiphonia fibrillosa</t>
  </si>
  <si>
    <t>P. fucoides</t>
  </si>
  <si>
    <t>totalt (absolut täckning)</t>
  </si>
  <si>
    <t>SVF 2009</t>
  </si>
  <si>
    <t>Chaetoceros calcitrans</t>
  </si>
  <si>
    <t>Chaetoceros tenuissimus</t>
  </si>
  <si>
    <t>Coscinnodiscus radiatus</t>
  </si>
  <si>
    <t>Ditylum brightwellii</t>
  </si>
  <si>
    <t>Thalassiosira sp 30-50 µm</t>
  </si>
  <si>
    <t>Amphidinium sp.</t>
  </si>
  <si>
    <t>Phalacroma rotundatum</t>
  </si>
  <si>
    <t>Dinophysis rotundata</t>
  </si>
  <si>
    <t>Prorocentrum micans</t>
  </si>
  <si>
    <t>Protoperidinium totalt</t>
  </si>
  <si>
    <t>oident. dinoflagellat 15-25 µm</t>
  </si>
  <si>
    <t>Dinobryon sp.</t>
  </si>
  <si>
    <t>10-15 µm</t>
  </si>
  <si>
    <t>Sydkustens Vattenvårdsförbund 2009, ålgräs</t>
  </si>
  <si>
    <t>044-09</t>
  </si>
  <si>
    <t>55° 22,970</t>
  </si>
  <si>
    <t>13° 01,300</t>
  </si>
  <si>
    <t>O</t>
  </si>
  <si>
    <t>55 24,886</t>
  </si>
  <si>
    <t>13 50,597</t>
  </si>
  <si>
    <t>055-09</t>
  </si>
  <si>
    <t>Sphaeroma hookeri</t>
  </si>
  <si>
    <t>Gammarus locusta</t>
  </si>
  <si>
    <t>Gammarus oceanicus</t>
  </si>
  <si>
    <t>Gammarus sp.</t>
  </si>
  <si>
    <t>Idothea viridis</t>
  </si>
  <si>
    <t>Marenzelleria neglecta</t>
  </si>
  <si>
    <t>Palaemon adspersus</t>
  </si>
  <si>
    <t>Palaemon elegans</t>
  </si>
  <si>
    <t>Pomatoschistus minutus</t>
  </si>
  <si>
    <t>Solea solea</t>
  </si>
  <si>
    <t>Scophthalmus maximus</t>
  </si>
  <si>
    <t>tjocklek löst cm</t>
  </si>
  <si>
    <t>rödalger</t>
  </si>
  <si>
    <t>C. rubrum/P.fucoides</t>
  </si>
  <si>
    <t>P.fucoides/C. Rubrum</t>
  </si>
  <si>
    <t>Hediste diversicolor</t>
  </si>
  <si>
    <t>Pygospio elegans</t>
  </si>
  <si>
    <t>Capitellidae sp.</t>
  </si>
  <si>
    <t>Abbekås</t>
  </si>
  <si>
    <t>Datum</t>
  </si>
  <si>
    <t>Provtagare</t>
  </si>
</sst>
</file>

<file path=xl/styles.xml><?xml version="1.0" encoding="utf-8"?>
<styleSheet xmlns="http://schemas.openxmlformats.org/spreadsheetml/2006/main">
  <numFmts count="3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00"/>
    <numFmt numFmtId="179" formatCode="0.000000000"/>
    <numFmt numFmtId="180" formatCode="0.00000000"/>
    <numFmt numFmtId="181" formatCode="#,##0\ &quot;kr&quot;;\-#,##0\ &quot;kr&quot;"/>
    <numFmt numFmtId="182" formatCode="#,##0\ &quot;kr&quot;;[Red]\-#,##0\ &quot;kr&quot;"/>
    <numFmt numFmtId="183" formatCode="#,##0.00\ &quot;kr&quot;;\-#,##0.00\ &quot;kr&quot;"/>
    <numFmt numFmtId="184" formatCode="#,##0.00\ &quot;kr&quot;;[Red]\-#,##0.00\ &quot;kr&quot;"/>
    <numFmt numFmtId="185" formatCode="_-* #,##0\ &quot;kr&quot;_-;\-* #,##0\ &quot;kr&quot;_-;_-* &quot;-&quot;\ &quot;kr&quot;_-;_-@_-"/>
    <numFmt numFmtId="186" formatCode="_-* #,##0\ _k_r_-;\-* #,##0\ _k_r_-;_-* &quot;-&quot;\ _k_r_-;_-@_-"/>
    <numFmt numFmtId="187" formatCode="_-* #,##0.00\ &quot;kr&quot;_-;\-* #,##0.00\ &quot;kr&quot;_-;_-* &quot;-&quot;??\ &quot;kr&quot;_-;_-@_-"/>
    <numFmt numFmtId="188" formatCode="_-* #,##0.00\ _k_r_-;\-* #,##0.00\ _k_r_-;_-* &quot;-&quot;??\ _k_r_-;_-@_-"/>
    <numFmt numFmtId="189" formatCode="mmmm\ /yy"/>
    <numFmt numFmtId="190" formatCode="hh\.mm"/>
    <numFmt numFmtId="191" formatCode="#,##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sz val="10"/>
      <name val="Arial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  <font>
      <b/>
      <sz val="10"/>
      <name val="Myriad Pro"/>
      <family val="0"/>
    </font>
    <font>
      <sz val="9"/>
      <name val="Myriad Pro"/>
      <family val="0"/>
    </font>
    <font>
      <sz val="10"/>
      <name val="Myriad Pro"/>
      <family val="0"/>
    </font>
    <font>
      <u val="single"/>
      <sz val="10"/>
      <name val="Myriad Pro"/>
      <family val="0"/>
    </font>
    <font>
      <b/>
      <sz val="12"/>
      <name val="Myriad Pro"/>
      <family val="0"/>
    </font>
    <font>
      <b/>
      <vertAlign val="superscript"/>
      <sz val="10"/>
      <name val="Myriad Pro"/>
      <family val="0"/>
    </font>
    <font>
      <b/>
      <sz val="12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i/>
      <sz val="9"/>
      <name val="Times"/>
      <family val="0"/>
    </font>
    <font>
      <b/>
      <sz val="9"/>
      <name val="Times"/>
      <family val="0"/>
    </font>
    <font>
      <sz val="10"/>
      <name val="Verdana"/>
      <family val="0"/>
    </font>
    <font>
      <i/>
      <sz val="10"/>
      <name val="Myriad Pro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top"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1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" xfId="26" applyFont="1" applyBorder="1">
      <alignment/>
      <protection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" xfId="0" applyFont="1" applyBorder="1" applyAlignment="1">
      <alignment horizontal="centerContinuous" wrapText="1"/>
    </xf>
    <xf numFmtId="0" fontId="12" fillId="0" borderId="1" xfId="0" applyFont="1" applyBorder="1" applyAlignment="1">
      <alignment horizontal="center" wrapText="1"/>
    </xf>
    <xf numFmtId="176" fontId="11" fillId="0" borderId="8" xfId="0" applyNumberFormat="1" applyFont="1" applyBorder="1" applyAlignment="1">
      <alignment/>
    </xf>
    <xf numFmtId="14" fontId="11" fillId="0" borderId="5" xfId="0" applyNumberFormat="1" applyFont="1" applyBorder="1" applyAlignment="1">
      <alignment/>
    </xf>
    <xf numFmtId="0" fontId="11" fillId="0" borderId="9" xfId="0" applyFont="1" applyBorder="1" applyAlignment="1">
      <alignment/>
    </xf>
    <xf numFmtId="190" fontId="11" fillId="0" borderId="9" xfId="0" applyNumberFormat="1" applyFont="1" applyBorder="1" applyAlignment="1">
      <alignment/>
    </xf>
    <xf numFmtId="1" fontId="11" fillId="0" borderId="9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2" fontId="11" fillId="0" borderId="9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190" fontId="11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2" fontId="11" fillId="0" borderId="5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190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176" fontId="11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/>
    </xf>
    <xf numFmtId="0" fontId="10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3" fillId="0" borderId="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176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/>
    </xf>
    <xf numFmtId="14" fontId="10" fillId="0" borderId="0" xfId="0" applyNumberFormat="1" applyFont="1" applyAlignment="1">
      <alignment horizontal="right"/>
    </xf>
    <xf numFmtId="0" fontId="11" fillId="0" borderId="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14" fontId="12" fillId="0" borderId="7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2" borderId="1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1" fontId="12" fillId="2" borderId="19" xfId="0" applyNumberFormat="1" applyFont="1" applyFill="1" applyBorder="1" applyAlignment="1">
      <alignment/>
    </xf>
    <xf numFmtId="176" fontId="12" fillId="0" borderId="19" xfId="0" applyNumberFormat="1" applyFont="1" applyBorder="1" applyAlignment="1">
      <alignment/>
    </xf>
    <xf numFmtId="1" fontId="12" fillId="0" borderId="34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5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2" borderId="19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1" fontId="12" fillId="2" borderId="35" xfId="0" applyNumberFormat="1" applyFont="1" applyFill="1" applyBorder="1" applyAlignment="1">
      <alignment/>
    </xf>
    <xf numFmtId="176" fontId="12" fillId="0" borderId="35" xfId="0" applyNumberFormat="1" applyFont="1" applyBorder="1" applyAlignment="1">
      <alignment/>
    </xf>
    <xf numFmtId="0" fontId="12" fillId="2" borderId="0" xfId="0" applyFont="1" applyFill="1" applyAlignment="1">
      <alignment/>
    </xf>
    <xf numFmtId="0" fontId="12" fillId="0" borderId="28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7" xfId="0" applyFont="1" applyBorder="1" applyAlignment="1">
      <alignment/>
    </xf>
    <xf numFmtId="0" fontId="12" fillId="2" borderId="3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38" xfId="0" applyFont="1" applyBorder="1" applyAlignment="1">
      <alignment/>
    </xf>
    <xf numFmtId="0" fontId="12" fillId="2" borderId="18" xfId="0" applyFont="1" applyFill="1" applyBorder="1" applyAlignment="1">
      <alignment/>
    </xf>
    <xf numFmtId="0" fontId="12" fillId="0" borderId="39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175" fontId="12" fillId="0" borderId="5" xfId="0" applyNumberFormat="1" applyFont="1" applyBorder="1" applyAlignment="1">
      <alignment/>
    </xf>
    <xf numFmtId="175" fontId="12" fillId="0" borderId="11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175" fontId="12" fillId="0" borderId="13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4" fillId="0" borderId="0" xfId="17" applyFont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16" fillId="0" borderId="0" xfId="17" applyFont="1">
      <alignment/>
      <protection/>
    </xf>
    <xf numFmtId="0" fontId="4" fillId="0" borderId="4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40" xfId="17" applyFont="1" applyBorder="1">
      <alignment/>
      <protection/>
    </xf>
    <xf numFmtId="0" fontId="4" fillId="0" borderId="0" xfId="17" applyFont="1" applyBorder="1">
      <alignment/>
      <protection/>
    </xf>
    <xf numFmtId="0" fontId="18" fillId="0" borderId="41" xfId="17" applyFont="1" applyBorder="1" applyAlignment="1">
      <alignment horizontal="center"/>
      <protection/>
    </xf>
    <xf numFmtId="0" fontId="4" fillId="0" borderId="42" xfId="17" applyFont="1" applyBorder="1">
      <alignment/>
      <protection/>
    </xf>
    <xf numFmtId="0" fontId="18" fillId="0" borderId="42" xfId="17" applyFont="1" applyBorder="1" applyAlignment="1">
      <alignment horizontal="left"/>
      <protection/>
    </xf>
    <xf numFmtId="0" fontId="18" fillId="0" borderId="42" xfId="17" applyFont="1" applyBorder="1" applyAlignment="1">
      <alignment horizontal="center"/>
      <protection/>
    </xf>
    <xf numFmtId="0" fontId="4" fillId="0" borderId="43" xfId="17" applyFont="1" applyBorder="1" applyAlignment="1">
      <alignment horizontal="center"/>
      <protection/>
    </xf>
    <xf numFmtId="0" fontId="18" fillId="0" borderId="44" xfId="17" applyFont="1" applyBorder="1">
      <alignment/>
      <protection/>
    </xf>
    <xf numFmtId="0" fontId="18" fillId="0" borderId="0" xfId="17" applyFont="1" applyBorder="1" applyAlignment="1">
      <alignment horizontal="center"/>
      <protection/>
    </xf>
    <xf numFmtId="0" fontId="4" fillId="0" borderId="45" xfId="17" applyFont="1" applyBorder="1" applyAlignment="1">
      <alignment horizontal="center"/>
      <protection/>
    </xf>
    <xf numFmtId="0" fontId="19" fillId="0" borderId="46" xfId="0" applyFont="1" applyBorder="1" applyAlignment="1">
      <alignment horizontal="right"/>
    </xf>
    <xf numFmtId="0" fontId="17" fillId="0" borderId="44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20" fillId="0" borderId="41" xfId="17" applyNumberFormat="1" applyFont="1" applyBorder="1" applyAlignment="1">
      <alignment horizontal="center"/>
      <protection/>
    </xf>
    <xf numFmtId="2" fontId="17" fillId="0" borderId="42" xfId="17" applyNumberFormat="1" applyFont="1" applyBorder="1" applyAlignment="1">
      <alignment horizontal="center"/>
      <protection/>
    </xf>
    <xf numFmtId="176" fontId="17" fillId="0" borderId="43" xfId="17" applyNumberFormat="1" applyFont="1" applyBorder="1" applyAlignment="1">
      <alignment horizontal="center"/>
      <protection/>
    </xf>
    <xf numFmtId="0" fontId="17" fillId="0" borderId="47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2" fontId="20" fillId="0" borderId="46" xfId="17" applyNumberFormat="1" applyFont="1" applyBorder="1" applyAlignment="1">
      <alignment horizontal="center"/>
      <protection/>
    </xf>
    <xf numFmtId="2" fontId="17" fillId="0" borderId="0" xfId="17" applyNumberFormat="1" applyFont="1" applyBorder="1" applyAlignment="1">
      <alignment horizontal="center"/>
      <protection/>
    </xf>
    <xf numFmtId="176" fontId="17" fillId="0" borderId="45" xfId="17" applyNumberFormat="1" applyFont="1" applyBorder="1" applyAlignment="1">
      <alignment horizontal="center"/>
      <protection/>
    </xf>
    <xf numFmtId="0" fontId="17" fillId="0" borderId="35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2" fontId="20" fillId="0" borderId="48" xfId="17" applyNumberFormat="1" applyFont="1" applyBorder="1" applyAlignment="1">
      <alignment horizontal="center"/>
      <protection/>
    </xf>
    <xf numFmtId="2" fontId="17" fillId="0" borderId="40" xfId="17" applyNumberFormat="1" applyFont="1" applyBorder="1" applyAlignment="1">
      <alignment horizontal="center"/>
      <protection/>
    </xf>
    <xf numFmtId="176" fontId="17" fillId="0" borderId="49" xfId="17" applyNumberFormat="1" applyFont="1" applyBorder="1" applyAlignment="1">
      <alignment horizontal="center"/>
      <protection/>
    </xf>
    <xf numFmtId="0" fontId="18" fillId="0" borderId="35" xfId="17" applyFont="1" applyBorder="1" applyAlignment="1">
      <alignment horizontal="right"/>
      <protection/>
    </xf>
    <xf numFmtId="0" fontId="4" fillId="0" borderId="48" xfId="17" applyFont="1" applyBorder="1" applyAlignment="1">
      <alignment horizontal="center"/>
      <protection/>
    </xf>
    <xf numFmtId="2" fontId="18" fillId="0" borderId="48" xfId="17" applyNumberFormat="1" applyFont="1" applyBorder="1" applyAlignment="1">
      <alignment horizontal="center"/>
      <protection/>
    </xf>
    <xf numFmtId="2" fontId="20" fillId="0" borderId="40" xfId="17" applyNumberFormat="1" applyFont="1" applyBorder="1" applyAlignment="1">
      <alignment horizontal="center"/>
      <protection/>
    </xf>
    <xf numFmtId="2" fontId="18" fillId="0" borderId="0" xfId="17" applyNumberFormat="1" applyFont="1" applyBorder="1" applyAlignment="1">
      <alignment horizontal="center"/>
      <protection/>
    </xf>
    <xf numFmtId="2" fontId="17" fillId="0" borderId="45" xfId="17" applyNumberFormat="1" applyFont="1" applyBorder="1" applyAlignment="1">
      <alignment horizontal="center"/>
      <protection/>
    </xf>
    <xf numFmtId="2" fontId="20" fillId="0" borderId="29" xfId="17" applyNumberFormat="1" applyFont="1" applyBorder="1" applyAlignment="1">
      <alignment horizontal="center"/>
      <protection/>
    </xf>
    <xf numFmtId="2" fontId="17" fillId="0" borderId="7" xfId="17" applyNumberFormat="1" applyFont="1" applyBorder="1" applyAlignment="1">
      <alignment horizontal="center"/>
      <protection/>
    </xf>
    <xf numFmtId="176" fontId="17" fillId="0" borderId="30" xfId="17" applyNumberFormat="1" applyFont="1" applyBorder="1" applyAlignment="1">
      <alignment horizontal="center"/>
      <protection/>
    </xf>
    <xf numFmtId="0" fontId="18" fillId="0" borderId="29" xfId="17" applyFont="1" applyBorder="1">
      <alignment/>
      <protection/>
    </xf>
    <xf numFmtId="0" fontId="18" fillId="0" borderId="48" xfId="17" applyFont="1" applyBorder="1" applyAlignment="1">
      <alignment horizontal="center"/>
      <protection/>
    </xf>
    <xf numFmtId="0" fontId="18" fillId="0" borderId="40" xfId="17" applyFont="1" applyBorder="1" applyAlignment="1">
      <alignment horizontal="center"/>
      <protection/>
    </xf>
    <xf numFmtId="176" fontId="20" fillId="0" borderId="29" xfId="17" applyNumberFormat="1" applyFont="1" applyBorder="1" applyAlignment="1">
      <alignment horizontal="center"/>
      <protection/>
    </xf>
    <xf numFmtId="176" fontId="20" fillId="0" borderId="7" xfId="17" applyNumberFormat="1" applyFont="1" applyBorder="1" applyAlignment="1">
      <alignment horizontal="center"/>
      <protection/>
    </xf>
    <xf numFmtId="2" fontId="20" fillId="0" borderId="7" xfId="17" applyNumberFormat="1" applyFont="1" applyBorder="1" applyAlignment="1">
      <alignment horizontal="center"/>
      <protection/>
    </xf>
    <xf numFmtId="176" fontId="20" fillId="0" borderId="30" xfId="17" applyNumberFormat="1" applyFont="1" applyBorder="1" applyAlignment="1">
      <alignment horizontal="center"/>
      <protection/>
    </xf>
    <xf numFmtId="0" fontId="18" fillId="0" borderId="1" xfId="17" applyFont="1" applyBorder="1" applyAlignment="1">
      <alignment horizontal="left"/>
      <protection/>
    </xf>
    <xf numFmtId="0" fontId="4" fillId="0" borderId="29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4" fillId="0" borderId="30" xfId="17" applyFont="1" applyBorder="1" applyAlignment="1">
      <alignment horizontal="center"/>
      <protection/>
    </xf>
    <xf numFmtId="0" fontId="18" fillId="0" borderId="29" xfId="17" applyFont="1" applyBorder="1" applyAlignment="1">
      <alignment horizontal="center"/>
      <protection/>
    </xf>
    <xf numFmtId="0" fontId="18" fillId="0" borderId="0" xfId="17" applyFont="1" applyBorder="1" applyAlignment="1">
      <alignment horizontal="left"/>
      <protection/>
    </xf>
    <xf numFmtId="176" fontId="20" fillId="0" borderId="0" xfId="17" applyNumberFormat="1" applyFont="1" applyBorder="1" applyAlignment="1">
      <alignment horizontal="center"/>
      <protection/>
    </xf>
    <xf numFmtId="2" fontId="20" fillId="0" borderId="0" xfId="17" applyNumberFormat="1" applyFont="1" applyBorder="1" applyAlignment="1">
      <alignment horizontal="center"/>
      <protection/>
    </xf>
    <xf numFmtId="0" fontId="17" fillId="0" borderId="44" xfId="17" applyFont="1" applyBorder="1" applyAlignment="1">
      <alignment horizontal="center"/>
      <protection/>
    </xf>
    <xf numFmtId="0" fontId="17" fillId="0" borderId="43" xfId="17" applyFont="1" applyBorder="1" applyAlignment="1">
      <alignment horizontal="center"/>
      <protection/>
    </xf>
    <xf numFmtId="0" fontId="17" fillId="0" borderId="42" xfId="17" applyFont="1" applyBorder="1" applyAlignment="1">
      <alignment horizontal="center"/>
      <protection/>
    </xf>
    <xf numFmtId="0" fontId="17" fillId="0" borderId="35" xfId="17" applyFont="1" applyBorder="1" applyAlignment="1">
      <alignment horizontal="center"/>
      <protection/>
    </xf>
    <xf numFmtId="0" fontId="17" fillId="0" borderId="49" xfId="17" applyFont="1" applyBorder="1" applyAlignment="1">
      <alignment horizontal="center"/>
      <protection/>
    </xf>
    <xf numFmtId="0" fontId="17" fillId="0" borderId="40" xfId="17" applyFont="1" applyBorder="1" applyAlignment="1">
      <alignment horizontal="center"/>
      <protection/>
    </xf>
    <xf numFmtId="0" fontId="4" fillId="0" borderId="40" xfId="17" applyFont="1" applyBorder="1" applyAlignment="1">
      <alignment horizontal="left"/>
      <protection/>
    </xf>
    <xf numFmtId="14" fontId="17" fillId="0" borderId="40" xfId="17" applyNumberFormat="1" applyFont="1" applyBorder="1" applyAlignment="1">
      <alignment horizontal="center"/>
      <protection/>
    </xf>
    <xf numFmtId="14" fontId="4" fillId="0" borderId="0" xfId="17" applyNumberFormat="1" applyFont="1" applyBorder="1" applyAlignment="1">
      <alignment horizontal="center"/>
      <protection/>
    </xf>
    <xf numFmtId="176" fontId="17" fillId="0" borderId="44" xfId="17" applyNumberFormat="1" applyFont="1" applyBorder="1" applyAlignment="1">
      <alignment horizontal="center"/>
      <protection/>
    </xf>
    <xf numFmtId="176" fontId="17" fillId="0" borderId="42" xfId="17" applyNumberFormat="1" applyFont="1" applyBorder="1" applyAlignment="1">
      <alignment horizontal="center"/>
      <protection/>
    </xf>
    <xf numFmtId="176" fontId="20" fillId="0" borderId="41" xfId="17" applyNumberFormat="1" applyFont="1" applyBorder="1" applyAlignment="1">
      <alignment horizontal="center"/>
      <protection/>
    </xf>
    <xf numFmtId="176" fontId="17" fillId="0" borderId="47" xfId="17" applyNumberFormat="1" applyFont="1" applyBorder="1" applyAlignment="1">
      <alignment horizontal="center"/>
      <protection/>
    </xf>
    <xf numFmtId="176" fontId="17" fillId="0" borderId="0" xfId="17" applyNumberFormat="1" applyFont="1" applyBorder="1" applyAlignment="1">
      <alignment horizontal="center"/>
      <protection/>
    </xf>
    <xf numFmtId="176" fontId="20" fillId="0" borderId="46" xfId="17" applyNumberFormat="1" applyFont="1" applyBorder="1" applyAlignment="1">
      <alignment horizontal="center"/>
      <protection/>
    </xf>
    <xf numFmtId="176" fontId="17" fillId="0" borderId="35" xfId="17" applyNumberFormat="1" applyFont="1" applyBorder="1" applyAlignment="1">
      <alignment horizontal="center"/>
      <protection/>
    </xf>
    <xf numFmtId="176" fontId="17" fillId="0" borderId="40" xfId="17" applyNumberFormat="1" applyFont="1" applyBorder="1" applyAlignment="1">
      <alignment horizontal="center"/>
      <protection/>
    </xf>
    <xf numFmtId="176" fontId="20" fillId="0" borderId="48" xfId="17" applyNumberFormat="1" applyFont="1" applyBorder="1" applyAlignment="1">
      <alignment horizontal="center"/>
      <protection/>
    </xf>
    <xf numFmtId="176" fontId="4" fillId="0" borderId="48" xfId="17" applyNumberFormat="1" applyFont="1" applyBorder="1" applyAlignment="1">
      <alignment horizontal="center"/>
      <protection/>
    </xf>
    <xf numFmtId="176" fontId="4" fillId="0" borderId="40" xfId="17" applyNumberFormat="1" applyFont="1" applyBorder="1" applyAlignment="1">
      <alignment horizontal="center"/>
      <protection/>
    </xf>
    <xf numFmtId="176" fontId="18" fillId="0" borderId="48" xfId="17" applyNumberFormat="1" applyFont="1" applyBorder="1" applyAlignment="1">
      <alignment horizontal="center"/>
      <protection/>
    </xf>
    <xf numFmtId="176" fontId="20" fillId="0" borderId="40" xfId="17" applyNumberFormat="1" applyFont="1" applyBorder="1" applyAlignment="1">
      <alignment horizontal="center"/>
      <protection/>
    </xf>
    <xf numFmtId="176" fontId="4" fillId="0" borderId="0" xfId="17" applyNumberFormat="1" applyFont="1" applyBorder="1" applyAlignment="1">
      <alignment horizontal="center"/>
      <protection/>
    </xf>
    <xf numFmtId="176" fontId="18" fillId="0" borderId="0" xfId="17" applyNumberFormat="1" applyFont="1" applyBorder="1" applyAlignment="1">
      <alignment horizontal="center"/>
      <protection/>
    </xf>
    <xf numFmtId="176" fontId="17" fillId="0" borderId="44" xfId="0" applyNumberFormat="1" applyFont="1" applyBorder="1" applyAlignment="1">
      <alignment horizontal="center"/>
    </xf>
    <xf numFmtId="176" fontId="17" fillId="0" borderId="35" xfId="0" applyNumberFormat="1" applyFont="1" applyBorder="1" applyAlignment="1">
      <alignment horizontal="center"/>
    </xf>
    <xf numFmtId="176" fontId="4" fillId="0" borderId="46" xfId="17" applyNumberFormat="1" applyFont="1" applyBorder="1" applyAlignment="1">
      <alignment horizontal="center"/>
      <protection/>
    </xf>
    <xf numFmtId="176" fontId="18" fillId="0" borderId="29" xfId="17" applyNumberFormat="1" applyFont="1" applyBorder="1" applyAlignment="1">
      <alignment horizontal="center"/>
      <protection/>
    </xf>
    <xf numFmtId="176" fontId="18" fillId="0" borderId="7" xfId="17" applyNumberFormat="1" applyFont="1" applyBorder="1" applyAlignment="1">
      <alignment horizontal="center"/>
      <protection/>
    </xf>
    <xf numFmtId="176" fontId="18" fillId="0" borderId="30" xfId="17" applyNumberFormat="1" applyFont="1" applyBorder="1" applyAlignment="1">
      <alignment horizontal="center"/>
      <protection/>
    </xf>
    <xf numFmtId="176" fontId="17" fillId="0" borderId="7" xfId="17" applyNumberFormat="1" applyFont="1" applyBorder="1" applyAlignment="1">
      <alignment horizontal="center"/>
      <protection/>
    </xf>
    <xf numFmtId="0" fontId="11" fillId="0" borderId="29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0" xfId="0" applyFont="1" applyBorder="1" applyAlignment="1">
      <alignment/>
    </xf>
    <xf numFmtId="176" fontId="11" fillId="2" borderId="50" xfId="0" applyNumberFormat="1" applyFont="1" applyFill="1" applyBorder="1" applyAlignment="1">
      <alignment/>
    </xf>
    <xf numFmtId="176" fontId="11" fillId="0" borderId="2" xfId="0" applyNumberFormat="1" applyFont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/>
    </xf>
    <xf numFmtId="176" fontId="11" fillId="2" borderId="6" xfId="0" applyNumberFormat="1" applyFont="1" applyFill="1" applyBorder="1" applyAlignment="1">
      <alignment/>
    </xf>
    <xf numFmtId="176" fontId="11" fillId="0" borderId="3" xfId="0" applyNumberFormat="1" applyFon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176" fontId="11" fillId="2" borderId="39" xfId="0" applyNumberFormat="1" applyFont="1" applyFill="1" applyBorder="1" applyAlignment="1">
      <alignment/>
    </xf>
    <xf numFmtId="176" fontId="11" fillId="0" borderId="18" xfId="0" applyNumberFormat="1" applyFont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14" fontId="12" fillId="0" borderId="1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22" fillId="0" borderId="3" xfId="18" applyFont="1" applyBorder="1">
      <alignment/>
      <protection/>
    </xf>
    <xf numFmtId="0" fontId="22" fillId="0" borderId="3" xfId="25" applyFont="1" applyBorder="1">
      <alignment/>
      <protection/>
    </xf>
    <xf numFmtId="3" fontId="12" fillId="0" borderId="12" xfId="0" applyNumberFormat="1" applyFont="1" applyBorder="1" applyAlignment="1">
      <alignment horizontal="center"/>
    </xf>
    <xf numFmtId="3" fontId="12" fillId="3" borderId="12" xfId="0" applyNumberFormat="1" applyFont="1" applyFill="1" applyBorder="1" applyAlignment="1">
      <alignment horizontal="center"/>
    </xf>
    <xf numFmtId="191" fontId="12" fillId="0" borderId="12" xfId="0" applyNumberFormat="1" applyFont="1" applyBorder="1" applyAlignment="1">
      <alignment horizontal="center"/>
    </xf>
    <xf numFmtId="0" fontId="10" fillId="0" borderId="19" xfId="26" applyFont="1" applyBorder="1">
      <alignment/>
      <protection/>
    </xf>
    <xf numFmtId="0" fontId="22" fillId="0" borderId="3" xfId="0" applyFont="1" applyBorder="1" applyAlignment="1">
      <alignment/>
    </xf>
    <xf numFmtId="0" fontId="22" fillId="0" borderId="3" xfId="26" applyFont="1" applyBorder="1">
      <alignment/>
      <protection/>
    </xf>
    <xf numFmtId="0" fontId="12" fillId="4" borderId="3" xfId="26" applyFont="1" applyFill="1" applyBorder="1">
      <alignment/>
      <protection/>
    </xf>
    <xf numFmtId="0" fontId="12" fillId="4" borderId="3" xfId="0" applyFont="1" applyFill="1" applyBorder="1" applyAlignment="1">
      <alignment/>
    </xf>
    <xf numFmtId="0" fontId="22" fillId="0" borderId="3" xfId="28" applyFont="1" applyBorder="1">
      <alignment/>
      <protection/>
    </xf>
    <xf numFmtId="0" fontId="22" fillId="0" borderId="3" xfId="29" applyFont="1" applyBorder="1">
      <alignment/>
      <protection/>
    </xf>
    <xf numFmtId="0" fontId="12" fillId="3" borderId="3" xfId="0" applyFont="1" applyFill="1" applyBorder="1" applyAlignment="1">
      <alignment/>
    </xf>
    <xf numFmtId="0" fontId="10" fillId="0" borderId="3" xfId="26" applyFont="1" applyBorder="1">
      <alignment/>
      <protection/>
    </xf>
    <xf numFmtId="0" fontId="22" fillId="2" borderId="3" xfId="26" applyFont="1" applyFill="1" applyBorder="1">
      <alignment/>
      <protection/>
    </xf>
    <xf numFmtId="0" fontId="12" fillId="0" borderId="3" xfId="26" applyFont="1" applyBorder="1">
      <alignment/>
      <protection/>
    </xf>
    <xf numFmtId="0" fontId="22" fillId="0" borderId="3" xfId="26" applyFont="1" applyFill="1" applyBorder="1">
      <alignment/>
      <protection/>
    </xf>
    <xf numFmtId="0" fontId="12" fillId="0" borderId="3" xfId="28" applyFont="1" applyBorder="1">
      <alignment/>
      <protection/>
    </xf>
    <xf numFmtId="0" fontId="12" fillId="0" borderId="4" xfId="26" applyFont="1" applyBorder="1">
      <alignment/>
      <protection/>
    </xf>
    <xf numFmtId="3" fontId="12" fillId="0" borderId="23" xfId="0" applyNumberFormat="1" applyFont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51" xfId="29" applyFont="1" applyBorder="1">
      <alignment/>
      <protection/>
    </xf>
    <xf numFmtId="0" fontId="22" fillId="0" borderId="51" xfId="26" applyFont="1" applyBorder="1">
      <alignment/>
      <protection/>
    </xf>
    <xf numFmtId="0" fontId="22" fillId="0" borderId="51" xfId="18" applyFont="1" applyBorder="1">
      <alignment/>
      <protection/>
    </xf>
    <xf numFmtId="0" fontId="12" fillId="3" borderId="51" xfId="0" applyFont="1" applyFill="1" applyBorder="1" applyAlignment="1">
      <alignment/>
    </xf>
    <xf numFmtId="0" fontId="10" fillId="0" borderId="51" xfId="26" applyFont="1" applyBorder="1">
      <alignment/>
      <protection/>
    </xf>
    <xf numFmtId="0" fontId="22" fillId="0" borderId="51" xfId="28" applyFont="1" applyBorder="1">
      <alignment/>
      <protection/>
    </xf>
    <xf numFmtId="0" fontId="12" fillId="0" borderId="51" xfId="26" applyFont="1" applyBorder="1">
      <alignment/>
      <protection/>
    </xf>
    <xf numFmtId="0" fontId="22" fillId="0" borderId="51" xfId="26" applyFont="1" applyFill="1" applyBorder="1">
      <alignment/>
      <protection/>
    </xf>
    <xf numFmtId="0" fontId="12" fillId="0" borderId="51" xfId="28" applyFont="1" applyBorder="1">
      <alignment/>
      <protection/>
    </xf>
    <xf numFmtId="0" fontId="12" fillId="0" borderId="52" xfId="26" applyFont="1" applyBorder="1">
      <alignment/>
      <protection/>
    </xf>
    <xf numFmtId="175" fontId="12" fillId="0" borderId="17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0" fontId="10" fillId="0" borderId="29" xfId="26" applyFont="1" applyBorder="1">
      <alignment/>
      <protection/>
    </xf>
    <xf numFmtId="0" fontId="10" fillId="0" borderId="53" xfId="26" applyFont="1" applyBorder="1">
      <alignment/>
      <protection/>
    </xf>
    <xf numFmtId="0" fontId="22" fillId="0" borderId="51" xfId="25" applyFont="1" applyBorder="1">
      <alignment/>
      <protection/>
    </xf>
    <xf numFmtId="0" fontId="22" fillId="2" borderId="51" xfId="26" applyFont="1" applyFill="1" applyBorder="1">
      <alignment/>
      <protection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14" fontId="11" fillId="0" borderId="25" xfId="0" applyNumberFormat="1" applyFont="1" applyBorder="1" applyAlignment="1">
      <alignment/>
    </xf>
    <xf numFmtId="14" fontId="11" fillId="0" borderId="26" xfId="0" applyNumberFormat="1" applyFont="1" applyBorder="1" applyAlignment="1">
      <alignment/>
    </xf>
    <xf numFmtId="14" fontId="11" fillId="0" borderId="27" xfId="0" applyNumberFormat="1" applyFont="1" applyBorder="1" applyAlignment="1">
      <alignment/>
    </xf>
    <xf numFmtId="174" fontId="12" fillId="0" borderId="5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174" fontId="12" fillId="0" borderId="16" xfId="0" applyNumberFormat="1" applyFont="1" applyBorder="1" applyAlignment="1">
      <alignment/>
    </xf>
    <xf numFmtId="174" fontId="12" fillId="0" borderId="14" xfId="0" applyNumberFormat="1" applyFont="1" applyBorder="1" applyAlignment="1">
      <alignment/>
    </xf>
    <xf numFmtId="175" fontId="12" fillId="3" borderId="11" xfId="0" applyNumberFormat="1" applyFont="1" applyFill="1" applyBorder="1" applyAlignment="1">
      <alignment/>
    </xf>
    <xf numFmtId="175" fontId="12" fillId="3" borderId="5" xfId="0" applyNumberFormat="1" applyFont="1" applyFill="1" applyBorder="1" applyAlignment="1">
      <alignment/>
    </xf>
    <xf numFmtId="175" fontId="12" fillId="3" borderId="12" xfId="0" applyNumberFormat="1" applyFont="1" applyFill="1" applyBorder="1" applyAlignment="1">
      <alignment/>
    </xf>
    <xf numFmtId="0" fontId="12" fillId="0" borderId="54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4" fontId="11" fillId="0" borderId="1" xfId="0" applyNumberFormat="1" applyFont="1" applyBorder="1" applyAlignment="1">
      <alignment/>
    </xf>
    <xf numFmtId="176" fontId="11" fillId="0" borderId="21" xfId="0" applyNumberFormat="1" applyFont="1" applyBorder="1" applyAlignment="1">
      <alignment/>
    </xf>
    <xf numFmtId="14" fontId="11" fillId="0" borderId="0" xfId="0" applyNumberFormat="1" applyFont="1" applyAlignment="1">
      <alignment/>
    </xf>
    <xf numFmtId="0" fontId="11" fillId="0" borderId="0" xfId="22" applyFont="1">
      <alignment/>
      <protection/>
    </xf>
    <xf numFmtId="14" fontId="11" fillId="0" borderId="0" xfId="22" applyNumberFormat="1" applyFont="1">
      <alignment/>
      <protection/>
    </xf>
    <xf numFmtId="0" fontId="11" fillId="0" borderId="5" xfId="22" applyFont="1" applyBorder="1">
      <alignment/>
      <protection/>
    </xf>
    <xf numFmtId="0" fontId="11" fillId="0" borderId="0" xfId="21" applyFont="1">
      <alignment/>
      <protection/>
    </xf>
    <xf numFmtId="14" fontId="11" fillId="0" borderId="0" xfId="21" applyNumberFormat="1" applyFont="1">
      <alignment/>
      <protection/>
    </xf>
    <xf numFmtId="0" fontId="11" fillId="0" borderId="5" xfId="21" applyFont="1" applyBorder="1">
      <alignment/>
      <protection/>
    </xf>
    <xf numFmtId="1" fontId="11" fillId="0" borderId="16" xfId="0" applyNumberFormat="1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16" fillId="0" borderId="0" xfId="17" applyFont="1" applyAlignment="1">
      <alignment/>
      <protection/>
    </xf>
    <xf numFmtId="0" fontId="4" fillId="0" borderId="0" xfId="17" applyFont="1" applyAlignment="1">
      <alignment/>
      <protection/>
    </xf>
    <xf numFmtId="49" fontId="4" fillId="0" borderId="0" xfId="17" applyNumberFormat="1" applyFont="1" applyBorder="1" applyAlignment="1">
      <alignment horizontal="left"/>
      <protection/>
    </xf>
    <xf numFmtId="0" fontId="4" fillId="0" borderId="40" xfId="17" applyFont="1" applyBorder="1" applyAlignment="1">
      <alignment/>
      <protection/>
    </xf>
    <xf numFmtId="0" fontId="4" fillId="0" borderId="0" xfId="17" applyFont="1" applyBorder="1" applyAlignment="1">
      <alignment/>
      <protection/>
    </xf>
    <xf numFmtId="0" fontId="4" fillId="0" borderId="42" xfId="17" applyFont="1" applyBorder="1" applyAlignment="1">
      <alignment/>
      <protection/>
    </xf>
    <xf numFmtId="0" fontId="18" fillId="0" borderId="44" xfId="17" applyFont="1" applyBorder="1" applyAlignment="1">
      <alignment/>
      <protection/>
    </xf>
    <xf numFmtId="0" fontId="17" fillId="0" borderId="1" xfId="17" applyFont="1" applyBorder="1" applyAlignment="1">
      <alignment horizontal="center"/>
      <protection/>
    </xf>
    <xf numFmtId="0" fontId="17" fillId="0" borderId="30" xfId="17" applyFont="1" applyBorder="1" applyAlignment="1">
      <alignment horizontal="center"/>
      <protection/>
    </xf>
    <xf numFmtId="0" fontId="17" fillId="0" borderId="7" xfId="17" applyFont="1" applyBorder="1" applyAlignment="1">
      <alignment horizontal="center"/>
      <protection/>
    </xf>
    <xf numFmtId="0" fontId="18" fillId="0" borderId="29" xfId="17" applyFont="1" applyBorder="1" applyAlignment="1">
      <alignment/>
      <protection/>
    </xf>
    <xf numFmtId="49" fontId="4" fillId="0" borderId="40" xfId="17" applyNumberFormat="1" applyFont="1" applyBorder="1" applyAlignment="1">
      <alignment horizontal="left"/>
      <protection/>
    </xf>
    <xf numFmtId="0" fontId="17" fillId="0" borderId="47" xfId="17" applyFont="1" applyBorder="1" applyAlignment="1">
      <alignment horizontal="center"/>
      <protection/>
    </xf>
    <xf numFmtId="0" fontId="17" fillId="0" borderId="45" xfId="17" applyFont="1" applyBorder="1" applyAlignment="1">
      <alignment horizontal="center"/>
      <protection/>
    </xf>
    <xf numFmtId="0" fontId="17" fillId="0" borderId="0" xfId="17" applyFont="1" applyBorder="1" applyAlignment="1">
      <alignment horizontal="center"/>
      <protection/>
    </xf>
    <xf numFmtId="2" fontId="17" fillId="0" borderId="44" xfId="17" applyNumberFormat="1" applyFont="1" applyBorder="1" applyAlignment="1">
      <alignment horizontal="center"/>
      <protection/>
    </xf>
    <xf numFmtId="2" fontId="17" fillId="0" borderId="43" xfId="17" applyNumberFormat="1" applyFont="1" applyBorder="1" applyAlignment="1">
      <alignment horizontal="center"/>
      <protection/>
    </xf>
    <xf numFmtId="2" fontId="17" fillId="0" borderId="47" xfId="17" applyNumberFormat="1" applyFont="1" applyBorder="1" applyAlignment="1">
      <alignment horizontal="center"/>
      <protection/>
    </xf>
    <xf numFmtId="2" fontId="17" fillId="0" borderId="35" xfId="17" applyNumberFormat="1" applyFont="1" applyBorder="1" applyAlignment="1">
      <alignment horizontal="center"/>
      <protection/>
    </xf>
    <xf numFmtId="2" fontId="17" fillId="0" borderId="49" xfId="17" applyNumberFormat="1" applyFont="1" applyBorder="1" applyAlignment="1">
      <alignment horizontal="center"/>
      <protection/>
    </xf>
    <xf numFmtId="2" fontId="4" fillId="0" borderId="48" xfId="17" applyNumberFormat="1" applyFont="1" applyBorder="1" applyAlignment="1">
      <alignment horizontal="center"/>
      <protection/>
    </xf>
    <xf numFmtId="2" fontId="4" fillId="0" borderId="40" xfId="17" applyNumberFormat="1" applyFont="1" applyBorder="1" applyAlignment="1">
      <alignment horizontal="center"/>
      <protection/>
    </xf>
    <xf numFmtId="2" fontId="4" fillId="0" borderId="0" xfId="17" applyNumberFormat="1" applyFont="1" applyBorder="1" applyAlignment="1">
      <alignment horizontal="center"/>
      <protection/>
    </xf>
    <xf numFmtId="2" fontId="17" fillId="0" borderId="44" xfId="0" applyNumberFormat="1" applyFont="1" applyBorder="1" applyAlignment="1">
      <alignment horizontal="center"/>
    </xf>
    <xf numFmtId="2" fontId="17" fillId="0" borderId="47" xfId="0" applyNumberFormat="1" applyFont="1" applyBorder="1" applyAlignment="1">
      <alignment horizontal="center"/>
    </xf>
    <xf numFmtId="0" fontId="19" fillId="0" borderId="0" xfId="17" applyFont="1" applyAlignment="1">
      <alignment horizontal="right"/>
      <protection/>
    </xf>
    <xf numFmtId="2" fontId="17" fillId="0" borderId="35" xfId="0" applyNumberFormat="1" applyFont="1" applyBorder="1" applyAlignment="1">
      <alignment horizontal="center"/>
    </xf>
    <xf numFmtId="2" fontId="4" fillId="0" borderId="46" xfId="17" applyNumberFormat="1" applyFont="1" applyBorder="1" applyAlignment="1">
      <alignment horizontal="center"/>
      <protection/>
    </xf>
    <xf numFmtId="2" fontId="18" fillId="0" borderId="29" xfId="17" applyNumberFormat="1" applyFont="1" applyBorder="1" applyAlignment="1">
      <alignment horizontal="center"/>
      <protection/>
    </xf>
    <xf numFmtId="2" fontId="18" fillId="0" borderId="7" xfId="17" applyNumberFormat="1" applyFont="1" applyBorder="1" applyAlignment="1">
      <alignment horizontal="center"/>
      <protection/>
    </xf>
    <xf numFmtId="2" fontId="18" fillId="0" borderId="30" xfId="17" applyNumberFormat="1" applyFont="1" applyBorder="1" applyAlignment="1">
      <alignment horizontal="center"/>
      <protection/>
    </xf>
    <xf numFmtId="2" fontId="17" fillId="0" borderId="30" xfId="17" applyNumberFormat="1" applyFont="1" applyBorder="1" applyAlignment="1">
      <alignment horizontal="center"/>
      <protection/>
    </xf>
    <xf numFmtId="176" fontId="17" fillId="0" borderId="47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2" fontId="17" fillId="0" borderId="4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4" fontId="17" fillId="0" borderId="40" xfId="17" applyNumberFormat="1" applyFont="1" applyBorder="1" applyAlignment="1">
      <alignment horizontal="center"/>
      <protection/>
    </xf>
    <xf numFmtId="14" fontId="11" fillId="0" borderId="20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14" fontId="11" fillId="0" borderId="21" xfId="0" applyNumberFormat="1" applyFont="1" applyBorder="1" applyAlignment="1">
      <alignment/>
    </xf>
    <xf numFmtId="176" fontId="11" fillId="2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6" fontId="11" fillId="0" borderId="6" xfId="0" applyNumberFormat="1" applyFont="1" applyBorder="1" applyAlignment="1">
      <alignment/>
    </xf>
    <xf numFmtId="0" fontId="11" fillId="0" borderId="52" xfId="0" applyFont="1" applyBorder="1" applyAlignment="1">
      <alignment/>
    </xf>
    <xf numFmtId="14" fontId="11" fillId="0" borderId="15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59" xfId="0" applyFont="1" applyBorder="1" applyAlignment="1">
      <alignment horizontal="right"/>
    </xf>
  </cellXfs>
  <cellStyles count="21">
    <cellStyle name="Normal" xfId="0"/>
    <cellStyle name="Followed Hyperlink" xfId="15"/>
    <cellStyle name="Hyperlink" xfId="16"/>
    <cellStyle name="Normal_102/00 epifauna.xls" xfId="17"/>
    <cellStyle name="Normal_151/94SVFplankton-94" xfId="18"/>
    <cellStyle name="Normal_78-126-98.xls" xfId="19"/>
    <cellStyle name="Normal_Musslor feb 2009.xls" xfId="20"/>
    <cellStyle name="Normal_Skåre.xls" xfId="21"/>
    <cellStyle name="Normal_SkåreV.xls" xfId="22"/>
    <cellStyle name="Normal_växtplankton119-97sep" xfId="23"/>
    <cellStyle name="Normal_växtplankton137-97okt" xfId="24"/>
    <cellStyle name="Normal_växtplankton179-97dec" xfId="25"/>
    <cellStyle name="Normal_växtplankton30/97mars" xfId="26"/>
    <cellStyle name="Normal_växtplankton56-97maj" xfId="27"/>
    <cellStyle name="Normal_växtplankton89-97juli" xfId="28"/>
    <cellStyle name="Normal_växtplankton99-97aug" xfId="29"/>
    <cellStyle name="Percent" xfId="30"/>
    <cellStyle name="Comma" xfId="31"/>
    <cellStyle name="Comma [0]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6">
      <selection activeCell="C50" sqref="C50"/>
    </sheetView>
  </sheetViews>
  <sheetFormatPr defaultColWidth="11.00390625" defaultRowHeight="12"/>
  <cols>
    <col min="1" max="1" width="19.125" style="0" customWidth="1"/>
    <col min="2" max="2" width="8.00390625" style="0" customWidth="1"/>
    <col min="3" max="3" width="11.5039062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8.50390625" style="0" customWidth="1"/>
    <col min="9" max="9" width="5.625" style="0" customWidth="1"/>
    <col min="10" max="10" width="8.00390625" style="0" customWidth="1"/>
    <col min="11" max="11" width="6.87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1" width="5.00390625" style="0" customWidth="1"/>
    <col min="22" max="22" width="5.375" style="0" customWidth="1"/>
    <col min="23" max="23" width="8.125" style="0" customWidth="1"/>
    <col min="24" max="24" width="8.00390625" style="0" customWidth="1"/>
    <col min="25" max="25" width="8.875" style="0" customWidth="1"/>
  </cols>
  <sheetData>
    <row r="1" spans="1:25" ht="13.5">
      <c r="A1" s="2" t="s">
        <v>176</v>
      </c>
      <c r="B1" s="3"/>
      <c r="C1" s="3"/>
      <c r="D1" s="3"/>
      <c r="E1" s="11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">
      <c r="A3" s="14" t="s">
        <v>155</v>
      </c>
      <c r="B3" s="15" t="s">
        <v>402</v>
      </c>
      <c r="C3" s="15" t="s">
        <v>403</v>
      </c>
      <c r="D3" s="15" t="s">
        <v>156</v>
      </c>
      <c r="E3" s="15" t="s">
        <v>157</v>
      </c>
      <c r="F3" s="14" t="s">
        <v>158</v>
      </c>
      <c r="G3" s="14" t="s">
        <v>95</v>
      </c>
      <c r="H3" s="14" t="s">
        <v>159</v>
      </c>
      <c r="I3" s="14" t="s">
        <v>160</v>
      </c>
      <c r="J3" s="14" t="s">
        <v>7</v>
      </c>
      <c r="K3" s="14" t="s">
        <v>68</v>
      </c>
      <c r="L3" s="14" t="s">
        <v>69</v>
      </c>
      <c r="M3" s="14" t="s">
        <v>71</v>
      </c>
      <c r="N3" s="14" t="s">
        <v>72</v>
      </c>
      <c r="O3" s="15" t="s">
        <v>73</v>
      </c>
      <c r="P3" s="14" t="s">
        <v>74</v>
      </c>
      <c r="Q3" s="15" t="s">
        <v>75</v>
      </c>
      <c r="R3" s="14" t="s">
        <v>121</v>
      </c>
      <c r="S3" s="15" t="s">
        <v>76</v>
      </c>
      <c r="T3" s="14" t="s">
        <v>119</v>
      </c>
      <c r="U3" s="14" t="s">
        <v>120</v>
      </c>
      <c r="V3" s="14" t="s">
        <v>77</v>
      </c>
      <c r="W3" s="14" t="s">
        <v>114</v>
      </c>
      <c r="X3" s="14" t="s">
        <v>116</v>
      </c>
      <c r="Y3" s="14" t="s">
        <v>122</v>
      </c>
    </row>
    <row r="4" spans="1:25" ht="13.5">
      <c r="A4" s="16" t="s">
        <v>86</v>
      </c>
      <c r="B4" s="17">
        <v>39827</v>
      </c>
      <c r="C4" s="18" t="s">
        <v>87</v>
      </c>
      <c r="D4" s="19" t="s">
        <v>193</v>
      </c>
      <c r="E4" s="20" t="s">
        <v>117</v>
      </c>
      <c r="F4" s="20" t="s">
        <v>177</v>
      </c>
      <c r="G4" s="21">
        <v>0.5</v>
      </c>
      <c r="H4" s="21">
        <v>3</v>
      </c>
      <c r="I4" s="22">
        <v>9.147191767288264</v>
      </c>
      <c r="J4" s="20">
        <v>102.07950955066933</v>
      </c>
      <c r="K4" s="21">
        <v>11.5</v>
      </c>
      <c r="L4" s="22">
        <v>8.47</v>
      </c>
      <c r="M4" s="22">
        <v>0.6129032258064516</v>
      </c>
      <c r="N4" s="22">
        <v>1.032258064516129</v>
      </c>
      <c r="O4" s="22">
        <v>7.5</v>
      </c>
      <c r="P4" s="22">
        <v>0.5714285714285714</v>
      </c>
      <c r="Q4" s="22">
        <v>2.857142857142857</v>
      </c>
      <c r="R4" s="22">
        <v>0.6428571428571429</v>
      </c>
      <c r="S4" s="22">
        <v>20.714285714285715</v>
      </c>
      <c r="T4" s="22">
        <v>2.902222222222221</v>
      </c>
      <c r="U4" s="22">
        <v>0.8580952380952381</v>
      </c>
      <c r="V4" s="21">
        <v>0.2517985611510791</v>
      </c>
      <c r="W4" s="21"/>
      <c r="X4" s="21"/>
      <c r="Y4" s="23"/>
    </row>
    <row r="5" spans="1:25" ht="13.5">
      <c r="A5" s="24" t="s">
        <v>86</v>
      </c>
      <c r="B5" s="17">
        <v>39827</v>
      </c>
      <c r="C5" s="10" t="s">
        <v>87</v>
      </c>
      <c r="D5" s="25" t="s">
        <v>193</v>
      </c>
      <c r="E5" s="10"/>
      <c r="F5" s="10"/>
      <c r="G5" s="26">
        <v>5</v>
      </c>
      <c r="H5" s="26">
        <v>3</v>
      </c>
      <c r="I5" s="27">
        <v>8.912162856755467</v>
      </c>
      <c r="J5" s="28">
        <v>99.45666786025961</v>
      </c>
      <c r="K5" s="26"/>
      <c r="L5" s="27">
        <v>8.47</v>
      </c>
      <c r="M5" s="27">
        <v>0.6129032258064516</v>
      </c>
      <c r="N5" s="27">
        <v>0.9354838709677419</v>
      </c>
      <c r="O5" s="27">
        <v>7.5</v>
      </c>
      <c r="P5" s="27">
        <v>0.5714285714285714</v>
      </c>
      <c r="Q5" s="27">
        <v>2.857142857142857</v>
      </c>
      <c r="R5" s="27">
        <v>0.6428571428571429</v>
      </c>
      <c r="S5" s="27">
        <v>21.428571428571427</v>
      </c>
      <c r="T5" s="27">
        <v>2.9155555555555552</v>
      </c>
      <c r="U5" s="27">
        <v>0.8933333333333334</v>
      </c>
      <c r="V5" s="26">
        <v>0.4196642685851319</v>
      </c>
      <c r="W5" s="26">
        <v>5.5</v>
      </c>
      <c r="X5" s="26">
        <v>30</v>
      </c>
      <c r="Y5" s="29">
        <v>3.81159196146867</v>
      </c>
    </row>
    <row r="6" spans="1:25" ht="13.5">
      <c r="A6" s="24" t="s">
        <v>86</v>
      </c>
      <c r="B6" s="17">
        <v>39827</v>
      </c>
      <c r="C6" s="10" t="s">
        <v>87</v>
      </c>
      <c r="D6" s="25" t="s">
        <v>193</v>
      </c>
      <c r="E6" s="10"/>
      <c r="F6" s="10"/>
      <c r="G6" s="26">
        <v>10</v>
      </c>
      <c r="H6" s="26">
        <v>3</v>
      </c>
      <c r="I6" s="27">
        <v>8.910532085875914</v>
      </c>
      <c r="J6" s="28">
        <v>99.46914857567674</v>
      </c>
      <c r="K6" s="26"/>
      <c r="L6" s="27">
        <v>8.52</v>
      </c>
      <c r="M6" s="27">
        <v>0.6129032258064516</v>
      </c>
      <c r="N6" s="27">
        <v>0.9354838709677419</v>
      </c>
      <c r="O6" s="27">
        <v>7.142857142857143</v>
      </c>
      <c r="P6" s="27">
        <v>0.6428571428571429</v>
      </c>
      <c r="Q6" s="27">
        <v>2.7857142857142856</v>
      </c>
      <c r="R6" s="27">
        <v>0.6428571428571429</v>
      </c>
      <c r="S6" s="27">
        <v>20.714285714285715</v>
      </c>
      <c r="T6" s="27">
        <v>1.7022222222222225</v>
      </c>
      <c r="U6" s="27">
        <v>0.7971428571428572</v>
      </c>
      <c r="V6" s="26">
        <v>0.33573141486810554</v>
      </c>
      <c r="W6" s="26"/>
      <c r="X6" s="26"/>
      <c r="Y6" s="29"/>
    </row>
    <row r="7" spans="1:25" ht="13.5">
      <c r="A7" s="24" t="s">
        <v>86</v>
      </c>
      <c r="B7" s="17">
        <v>39827</v>
      </c>
      <c r="C7" s="10" t="s">
        <v>87</v>
      </c>
      <c r="D7" s="25" t="s">
        <v>193</v>
      </c>
      <c r="E7" s="10"/>
      <c r="F7" s="10"/>
      <c r="G7" s="26">
        <v>16</v>
      </c>
      <c r="H7" s="26">
        <v>3</v>
      </c>
      <c r="I7" s="27">
        <v>8.929881775530369</v>
      </c>
      <c r="J7" s="28">
        <v>100.01842274823636</v>
      </c>
      <c r="K7" s="26"/>
      <c r="L7" s="27">
        <v>9.06</v>
      </c>
      <c r="M7" s="27">
        <v>0.6451612903225806</v>
      </c>
      <c r="N7" s="27">
        <v>0.9354838709677419</v>
      </c>
      <c r="O7" s="27">
        <v>7.5</v>
      </c>
      <c r="P7" s="27">
        <v>0.6428571428571429</v>
      </c>
      <c r="Q7" s="27">
        <v>3.0714285714285716</v>
      </c>
      <c r="R7" s="27">
        <v>0.5</v>
      </c>
      <c r="S7" s="27">
        <v>20.714285714285715</v>
      </c>
      <c r="T7" s="27">
        <v>2.916666666666666</v>
      </c>
      <c r="U7" s="27">
        <v>0.8590476190476192</v>
      </c>
      <c r="V7" s="26">
        <v>0.33573141486810554</v>
      </c>
      <c r="W7" s="26">
        <v>5.5</v>
      </c>
      <c r="X7" s="26">
        <v>285</v>
      </c>
      <c r="Y7" s="29"/>
    </row>
    <row r="8" spans="1:25" ht="13.5">
      <c r="A8" s="24" t="s">
        <v>86</v>
      </c>
      <c r="B8" s="17">
        <v>39827</v>
      </c>
      <c r="C8" s="10" t="s">
        <v>87</v>
      </c>
      <c r="D8" s="25" t="s">
        <v>193</v>
      </c>
      <c r="E8" s="10"/>
      <c r="F8" s="10"/>
      <c r="G8" s="26" t="s">
        <v>178</v>
      </c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6"/>
      <c r="W8" s="26"/>
      <c r="X8" s="26"/>
      <c r="Y8" s="29">
        <v>4.2651452383482376</v>
      </c>
    </row>
    <row r="9" spans="1:25" ht="13.5">
      <c r="A9" s="24" t="s">
        <v>86</v>
      </c>
      <c r="B9" s="17">
        <v>39848</v>
      </c>
      <c r="C9" s="10" t="s">
        <v>87</v>
      </c>
      <c r="D9" s="25" t="s">
        <v>179</v>
      </c>
      <c r="E9" s="28" t="s">
        <v>117</v>
      </c>
      <c r="F9" s="28" t="s">
        <v>180</v>
      </c>
      <c r="G9" s="26">
        <v>0.5</v>
      </c>
      <c r="H9" s="26">
        <v>2.2</v>
      </c>
      <c r="I9" s="27">
        <v>9.184201880258932</v>
      </c>
      <c r="J9" s="28">
        <v>99.90168824213426</v>
      </c>
      <c r="K9" s="26">
        <v>6.5</v>
      </c>
      <c r="L9" s="27">
        <v>7.6</v>
      </c>
      <c r="M9" s="27">
        <v>0.6774193548387096</v>
      </c>
      <c r="N9" s="27">
        <v>1.1612903225806452</v>
      </c>
      <c r="O9" s="27">
        <v>11.785714285714286</v>
      </c>
      <c r="P9" s="27">
        <v>0.21428571428571427</v>
      </c>
      <c r="Q9" s="27">
        <v>3.2857142857142856</v>
      </c>
      <c r="R9" s="27">
        <v>0.2857142857142857</v>
      </c>
      <c r="S9" s="27">
        <v>21.428571428571427</v>
      </c>
      <c r="T9" s="27">
        <v>12.901111111111112</v>
      </c>
      <c r="U9" s="27">
        <v>2.200952380952381</v>
      </c>
      <c r="V9" s="26">
        <v>2.6858513189448443</v>
      </c>
      <c r="W9" s="26"/>
      <c r="X9" s="26"/>
      <c r="Y9" s="29"/>
    </row>
    <row r="10" spans="1:25" ht="13.5">
      <c r="A10" s="24" t="s">
        <v>86</v>
      </c>
      <c r="B10" s="17">
        <v>39848</v>
      </c>
      <c r="C10" s="10" t="s">
        <v>87</v>
      </c>
      <c r="D10" s="25" t="s">
        <v>179</v>
      </c>
      <c r="E10" s="10"/>
      <c r="F10" s="10"/>
      <c r="G10" s="26">
        <v>5</v>
      </c>
      <c r="H10" s="26">
        <v>2.2</v>
      </c>
      <c r="I10" s="27">
        <v>9.226937466181653</v>
      </c>
      <c r="J10" s="28">
        <v>100.36654705483885</v>
      </c>
      <c r="K10" s="26"/>
      <c r="L10" s="27">
        <v>7.6</v>
      </c>
      <c r="M10" s="27">
        <v>0.6451612903225806</v>
      </c>
      <c r="N10" s="27">
        <v>1.1612903225806452</v>
      </c>
      <c r="O10" s="27">
        <v>11.785714285714286</v>
      </c>
      <c r="P10" s="27">
        <v>0.21428571428571427</v>
      </c>
      <c r="Q10" s="27">
        <v>3.2857142857142856</v>
      </c>
      <c r="R10" s="27">
        <v>0.21428571428571427</v>
      </c>
      <c r="S10" s="27">
        <v>18.571428571428573</v>
      </c>
      <c r="T10" s="27">
        <v>14.89</v>
      </c>
      <c r="U10" s="27">
        <v>2.3904761904761904</v>
      </c>
      <c r="V10" s="26">
        <v>3.0215827338129495</v>
      </c>
      <c r="W10" s="26">
        <v>10.5</v>
      </c>
      <c r="X10" s="26">
        <v>205</v>
      </c>
      <c r="Y10" s="29">
        <v>5.467257718798371</v>
      </c>
    </row>
    <row r="11" spans="1:25" ht="13.5">
      <c r="A11" s="24" t="s">
        <v>86</v>
      </c>
      <c r="B11" s="17">
        <v>39848</v>
      </c>
      <c r="C11" s="10" t="s">
        <v>87</v>
      </c>
      <c r="D11" s="25" t="s">
        <v>179</v>
      </c>
      <c r="E11" s="10"/>
      <c r="F11" s="10"/>
      <c r="G11" s="26">
        <v>10</v>
      </c>
      <c r="H11" s="26">
        <v>2.2</v>
      </c>
      <c r="I11" s="27">
        <v>9.196793671057979</v>
      </c>
      <c r="J11" s="28">
        <v>100.05099872974775</v>
      </c>
      <c r="K11" s="26"/>
      <c r="L11" s="27">
        <v>7.62</v>
      </c>
      <c r="M11" s="27">
        <v>0.6774193548387096</v>
      </c>
      <c r="N11" s="27">
        <v>1.064516129032258</v>
      </c>
      <c r="O11" s="27">
        <v>11.071428571428571</v>
      </c>
      <c r="P11" s="27">
        <v>0.21428571428571427</v>
      </c>
      <c r="Q11" s="27">
        <v>3.2857142857142856</v>
      </c>
      <c r="R11" s="27">
        <v>0.2857142857142857</v>
      </c>
      <c r="S11" s="27">
        <v>19.285714285714285</v>
      </c>
      <c r="T11" s="27">
        <v>15.196666666666665</v>
      </c>
      <c r="U11" s="27">
        <v>2.374285714285714</v>
      </c>
      <c r="V11" s="26">
        <v>2.182254196642686</v>
      </c>
      <c r="W11" s="26"/>
      <c r="X11" s="26"/>
      <c r="Y11" s="29"/>
    </row>
    <row r="12" spans="1:25" ht="13.5">
      <c r="A12" s="24" t="s">
        <v>86</v>
      </c>
      <c r="B12" s="17">
        <v>39848</v>
      </c>
      <c r="C12" s="10" t="s">
        <v>87</v>
      </c>
      <c r="D12" s="25" t="s">
        <v>179</v>
      </c>
      <c r="E12" s="10"/>
      <c r="F12" s="10"/>
      <c r="G12" s="26">
        <v>16</v>
      </c>
      <c r="H12" s="26">
        <v>2.2</v>
      </c>
      <c r="I12" s="27">
        <v>9.179720415480519</v>
      </c>
      <c r="J12" s="28">
        <v>99.87142144970854</v>
      </c>
      <c r="K12" s="26"/>
      <c r="L12" s="27">
        <v>7.63</v>
      </c>
      <c r="M12" s="27">
        <v>0.6774193548387096</v>
      </c>
      <c r="N12" s="27">
        <v>1.064516129032258</v>
      </c>
      <c r="O12" s="27">
        <v>11.785714285714286</v>
      </c>
      <c r="P12" s="27">
        <v>0.21428571428571427</v>
      </c>
      <c r="Q12" s="27">
        <v>3.4285714285714284</v>
      </c>
      <c r="R12" s="27">
        <v>0.2857142857142857</v>
      </c>
      <c r="S12" s="27">
        <v>20.714285714285715</v>
      </c>
      <c r="T12" s="27">
        <v>14.184444444444447</v>
      </c>
      <c r="U12" s="27">
        <v>2.662857142857143</v>
      </c>
      <c r="V12" s="26">
        <v>2.8537170263788973</v>
      </c>
      <c r="W12" s="26">
        <v>6.5</v>
      </c>
      <c r="X12" s="26">
        <v>215</v>
      </c>
      <c r="Y12" s="29"/>
    </row>
    <row r="13" spans="1:25" ht="13.5">
      <c r="A13" s="24" t="s">
        <v>86</v>
      </c>
      <c r="B13" s="17">
        <v>39848</v>
      </c>
      <c r="C13" s="10" t="s">
        <v>87</v>
      </c>
      <c r="D13" s="25" t="s">
        <v>179</v>
      </c>
      <c r="E13" s="10"/>
      <c r="F13" s="10"/>
      <c r="G13" s="26" t="s">
        <v>178</v>
      </c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9">
        <v>5.4165068032652215</v>
      </c>
    </row>
    <row r="14" spans="1:25" ht="13.5">
      <c r="A14" s="24" t="s">
        <v>86</v>
      </c>
      <c r="B14" s="17">
        <v>39881</v>
      </c>
      <c r="C14" s="10" t="s">
        <v>87</v>
      </c>
      <c r="D14" s="25" t="s">
        <v>179</v>
      </c>
      <c r="E14" s="28" t="s">
        <v>195</v>
      </c>
      <c r="F14" s="28" t="s">
        <v>181</v>
      </c>
      <c r="G14" s="26">
        <v>0.5</v>
      </c>
      <c r="H14" s="26">
        <v>2.2</v>
      </c>
      <c r="I14" s="27">
        <v>9.068274818707739</v>
      </c>
      <c r="J14" s="28">
        <v>98.69547390674987</v>
      </c>
      <c r="K14" s="26">
        <v>8.2</v>
      </c>
      <c r="L14" s="27">
        <v>7.69</v>
      </c>
      <c r="M14" s="27">
        <v>0.6129032258064516</v>
      </c>
      <c r="N14" s="27">
        <v>0.9354838709677419</v>
      </c>
      <c r="O14" s="27">
        <v>11.071428571428571</v>
      </c>
      <c r="P14" s="27">
        <v>0.21428571428571427</v>
      </c>
      <c r="Q14" s="27">
        <v>1.2857142857142858</v>
      </c>
      <c r="R14" s="27">
        <v>0.22142857142857145</v>
      </c>
      <c r="S14" s="27">
        <v>17.857142857142858</v>
      </c>
      <c r="T14" s="27">
        <v>14.74</v>
      </c>
      <c r="U14" s="27">
        <v>2.5666666666666664</v>
      </c>
      <c r="V14" s="26">
        <v>3.273381294964029</v>
      </c>
      <c r="W14" s="26"/>
      <c r="X14" s="26"/>
      <c r="Y14" s="29"/>
    </row>
    <row r="15" spans="1:25" ht="13.5">
      <c r="A15" s="24" t="s">
        <v>86</v>
      </c>
      <c r="B15" s="17">
        <v>39881</v>
      </c>
      <c r="C15" s="10" t="s">
        <v>87</v>
      </c>
      <c r="D15" s="25" t="s">
        <v>179</v>
      </c>
      <c r="E15" s="10"/>
      <c r="F15" s="10"/>
      <c r="G15" s="26">
        <v>5</v>
      </c>
      <c r="H15" s="26">
        <v>2.2</v>
      </c>
      <c r="I15" s="27">
        <v>9.005399892965247</v>
      </c>
      <c r="J15" s="28">
        <v>98.02326750196596</v>
      </c>
      <c r="K15" s="26"/>
      <c r="L15" s="27">
        <v>7.71</v>
      </c>
      <c r="M15" s="27">
        <v>0.6129032258064516</v>
      </c>
      <c r="N15" s="27">
        <v>0.9032258064516129</v>
      </c>
      <c r="O15" s="27">
        <v>11.071428571428571</v>
      </c>
      <c r="P15" s="27">
        <v>0.14285714285714285</v>
      </c>
      <c r="Q15" s="27">
        <v>1.3571428571428572</v>
      </c>
      <c r="R15" s="27">
        <v>0.20714285714285713</v>
      </c>
      <c r="S15" s="27">
        <v>17.142857142857142</v>
      </c>
      <c r="T15" s="27">
        <v>15.2</v>
      </c>
      <c r="U15" s="27">
        <v>2.6695238095238096</v>
      </c>
      <c r="V15" s="26">
        <v>3.5251798561151086</v>
      </c>
      <c r="W15" s="26">
        <v>6</v>
      </c>
      <c r="X15" s="26">
        <v>210</v>
      </c>
      <c r="Y15" s="29">
        <v>6.982250911835408</v>
      </c>
    </row>
    <row r="16" spans="1:25" ht="13.5">
      <c r="A16" s="24" t="s">
        <v>86</v>
      </c>
      <c r="B16" s="17">
        <v>39881</v>
      </c>
      <c r="C16" s="10" t="s">
        <v>87</v>
      </c>
      <c r="D16" s="25" t="s">
        <v>179</v>
      </c>
      <c r="E16" s="10"/>
      <c r="F16" s="10"/>
      <c r="G16" s="26">
        <v>10</v>
      </c>
      <c r="H16" s="26">
        <v>2.3</v>
      </c>
      <c r="I16" s="27">
        <v>8.960044527050544</v>
      </c>
      <c r="J16" s="28">
        <v>97.77700044595893</v>
      </c>
      <c r="K16" s="26"/>
      <c r="L16" s="27">
        <v>7.71</v>
      </c>
      <c r="M16" s="27">
        <v>0.6129032258064516</v>
      </c>
      <c r="N16" s="27">
        <v>0.9354838709677419</v>
      </c>
      <c r="O16" s="27">
        <v>11.071428571428571</v>
      </c>
      <c r="P16" s="27">
        <v>0.14285714285714285</v>
      </c>
      <c r="Q16" s="27">
        <v>1.4285714285714286</v>
      </c>
      <c r="R16" s="27">
        <v>0.22142857142857145</v>
      </c>
      <c r="S16" s="27">
        <v>17.142857142857142</v>
      </c>
      <c r="T16" s="27">
        <v>15.302222222222222</v>
      </c>
      <c r="U16" s="27">
        <v>2.619047619047619</v>
      </c>
      <c r="V16" s="26">
        <v>3.5251798561151086</v>
      </c>
      <c r="W16" s="26"/>
      <c r="X16" s="26"/>
      <c r="Y16" s="29"/>
    </row>
    <row r="17" spans="1:25" ht="13.5">
      <c r="A17" s="24" t="s">
        <v>86</v>
      </c>
      <c r="B17" s="17">
        <v>39881</v>
      </c>
      <c r="C17" s="10" t="s">
        <v>87</v>
      </c>
      <c r="D17" s="25" t="s">
        <v>179</v>
      </c>
      <c r="E17" s="10"/>
      <c r="F17" s="10"/>
      <c r="G17" s="26">
        <v>16</v>
      </c>
      <c r="H17" s="26">
        <v>2.3</v>
      </c>
      <c r="I17" s="27">
        <v>8.938190759911397</v>
      </c>
      <c r="J17" s="28">
        <v>97.54453677269044</v>
      </c>
      <c r="K17" s="26"/>
      <c r="L17" s="27">
        <v>7.72</v>
      </c>
      <c r="M17" s="27">
        <v>0.5806451612903226</v>
      </c>
      <c r="N17" s="27">
        <v>0.9032258064516129</v>
      </c>
      <c r="O17" s="27">
        <v>11.071428571428571</v>
      </c>
      <c r="P17" s="27">
        <v>0.14285714285714285</v>
      </c>
      <c r="Q17" s="27">
        <v>1.3571428571428572</v>
      </c>
      <c r="R17" s="27">
        <v>0.33571428571428574</v>
      </c>
      <c r="S17" s="27">
        <v>17.857142857142858</v>
      </c>
      <c r="T17" s="27">
        <v>15.127777777777778</v>
      </c>
      <c r="U17" s="27">
        <v>2.718095238095238</v>
      </c>
      <c r="V17" s="26">
        <v>3.5251798561151078</v>
      </c>
      <c r="W17" s="26">
        <v>5.5</v>
      </c>
      <c r="X17" s="26">
        <v>150</v>
      </c>
      <c r="Y17" s="29"/>
    </row>
    <row r="18" spans="1:25" ht="13.5">
      <c r="A18" s="24" t="s">
        <v>86</v>
      </c>
      <c r="B18" s="17">
        <v>39881</v>
      </c>
      <c r="C18" s="10" t="s">
        <v>87</v>
      </c>
      <c r="D18" s="25" t="s">
        <v>179</v>
      </c>
      <c r="E18" s="10"/>
      <c r="F18" s="10"/>
      <c r="G18" s="26" t="s">
        <v>178</v>
      </c>
      <c r="H18" s="26"/>
      <c r="I18" s="26"/>
      <c r="J18" s="26"/>
      <c r="K18" s="26"/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9">
        <v>5.587929464502422</v>
      </c>
    </row>
    <row r="19" spans="1:25" ht="13.5">
      <c r="A19" s="24" t="s">
        <v>86</v>
      </c>
      <c r="B19" s="17">
        <v>39918</v>
      </c>
      <c r="C19" s="10" t="s">
        <v>87</v>
      </c>
      <c r="D19" s="25" t="s">
        <v>179</v>
      </c>
      <c r="E19" s="28" t="s">
        <v>182</v>
      </c>
      <c r="F19" s="28" t="s">
        <v>183</v>
      </c>
      <c r="G19" s="26">
        <v>0.5</v>
      </c>
      <c r="H19" s="26">
        <v>5.4</v>
      </c>
      <c r="I19" s="27">
        <v>8.811367696055985</v>
      </c>
      <c r="J19" s="28">
        <v>103.29018136043926</v>
      </c>
      <c r="K19" s="26">
        <v>7</v>
      </c>
      <c r="L19" s="27">
        <v>6.635022200000001</v>
      </c>
      <c r="M19" s="27">
        <v>0.1935483870967742</v>
      </c>
      <c r="N19" s="27">
        <v>0.7419354838709677</v>
      </c>
      <c r="O19" s="27">
        <v>7.857142857142857</v>
      </c>
      <c r="P19" s="27" t="s">
        <v>8</v>
      </c>
      <c r="Q19" s="27" t="s">
        <v>9</v>
      </c>
      <c r="R19" s="27">
        <v>0.1285714285714286</v>
      </c>
      <c r="S19" s="27">
        <v>12.857142857142858</v>
      </c>
      <c r="T19" s="27">
        <v>18.08773446031087</v>
      </c>
      <c r="U19" s="27">
        <v>2.9485714285714284</v>
      </c>
      <c r="V19" s="26">
        <v>1.091127098321343</v>
      </c>
      <c r="W19" s="26"/>
      <c r="X19" s="26"/>
      <c r="Y19" s="29"/>
    </row>
    <row r="20" spans="1:25" ht="13.5">
      <c r="A20" s="24" t="s">
        <v>86</v>
      </c>
      <c r="B20" s="17">
        <v>39918</v>
      </c>
      <c r="C20" s="10" t="s">
        <v>87</v>
      </c>
      <c r="D20" s="25" t="s">
        <v>179</v>
      </c>
      <c r="E20" s="10"/>
      <c r="F20" s="10"/>
      <c r="G20" s="26">
        <v>5</v>
      </c>
      <c r="H20" s="26">
        <v>5.3</v>
      </c>
      <c r="I20" s="27">
        <v>8.85239552585176</v>
      </c>
      <c r="J20" s="28">
        <v>103.51160889921192</v>
      </c>
      <c r="K20" s="26"/>
      <c r="L20" s="27">
        <v>6.635022200000001</v>
      </c>
      <c r="M20" s="27">
        <v>0.1935483870967742</v>
      </c>
      <c r="N20" s="27">
        <v>0.8387096774193549</v>
      </c>
      <c r="O20" s="27">
        <v>7.857142857142857</v>
      </c>
      <c r="P20" s="27" t="s">
        <v>8</v>
      </c>
      <c r="Q20" s="27" t="s">
        <v>9</v>
      </c>
      <c r="R20" s="27">
        <v>0.1285714285714286</v>
      </c>
      <c r="S20" s="27">
        <v>15.714285714285714</v>
      </c>
      <c r="T20" s="27">
        <v>18.358819690187627</v>
      </c>
      <c r="U20" s="27">
        <v>3.1</v>
      </c>
      <c r="V20" s="26">
        <v>1.2589928057553956</v>
      </c>
      <c r="W20" s="26">
        <v>12.5</v>
      </c>
      <c r="X20" s="26">
        <v>320</v>
      </c>
      <c r="Y20" s="29">
        <v>1.7819208973078335</v>
      </c>
    </row>
    <row r="21" spans="1:25" ht="13.5">
      <c r="A21" s="24" t="s">
        <v>86</v>
      </c>
      <c r="B21" s="17">
        <v>39918</v>
      </c>
      <c r="C21" s="10" t="s">
        <v>87</v>
      </c>
      <c r="D21" s="25" t="s">
        <v>179</v>
      </c>
      <c r="E21" s="10"/>
      <c r="F21" s="10"/>
      <c r="G21" s="26">
        <v>10</v>
      </c>
      <c r="H21" s="26">
        <v>5.3</v>
      </c>
      <c r="I21" s="27">
        <v>8.807068157076513</v>
      </c>
      <c r="J21" s="28">
        <v>102.98159317009183</v>
      </c>
      <c r="K21" s="26"/>
      <c r="L21" s="27">
        <v>6.635022200000001</v>
      </c>
      <c r="M21" s="27">
        <v>0.22580645161290322</v>
      </c>
      <c r="N21" s="27">
        <v>0.7419354838709677</v>
      </c>
      <c r="O21" s="27">
        <v>8.214285714285714</v>
      </c>
      <c r="P21" s="27" t="s">
        <v>8</v>
      </c>
      <c r="Q21" s="27" t="s">
        <v>9</v>
      </c>
      <c r="R21" s="27">
        <v>0.20714285714285713</v>
      </c>
      <c r="S21" s="27">
        <v>15.714285714285714</v>
      </c>
      <c r="T21" s="27">
        <v>18.651161992909923</v>
      </c>
      <c r="U21" s="27">
        <v>3.165714285714286</v>
      </c>
      <c r="V21" s="26">
        <v>1.3429256594724222</v>
      </c>
      <c r="W21" s="26"/>
      <c r="X21" s="26"/>
      <c r="Y21" s="29"/>
    </row>
    <row r="22" spans="1:25" ht="13.5">
      <c r="A22" s="24" t="s">
        <v>86</v>
      </c>
      <c r="B22" s="17">
        <v>39918</v>
      </c>
      <c r="C22" s="10" t="s">
        <v>87</v>
      </c>
      <c r="D22" s="25" t="s">
        <v>179</v>
      </c>
      <c r="E22" s="10"/>
      <c r="F22" s="10"/>
      <c r="G22" s="26">
        <v>16</v>
      </c>
      <c r="H22" s="26">
        <v>5.3</v>
      </c>
      <c r="I22" s="27">
        <v>8.807068157076513</v>
      </c>
      <c r="J22" s="28">
        <v>102.98159317009183</v>
      </c>
      <c r="K22" s="26"/>
      <c r="L22" s="27">
        <v>6.635022200000001</v>
      </c>
      <c r="M22" s="27">
        <v>0.25806451612903225</v>
      </c>
      <c r="N22" s="27">
        <v>0.8387096774193549</v>
      </c>
      <c r="O22" s="27">
        <v>8.214285714285714</v>
      </c>
      <c r="P22" s="27" t="s">
        <v>8</v>
      </c>
      <c r="Q22" s="27" t="s">
        <v>9</v>
      </c>
      <c r="R22" s="27">
        <v>0.14285714285714285</v>
      </c>
      <c r="S22" s="27">
        <v>15</v>
      </c>
      <c r="T22" s="27">
        <v>19.79388734836115</v>
      </c>
      <c r="U22" s="27">
        <v>3.1857142857142855</v>
      </c>
      <c r="V22" s="26">
        <v>1.2589928057553956</v>
      </c>
      <c r="W22" s="26">
        <v>3</v>
      </c>
      <c r="X22" s="26">
        <v>250</v>
      </c>
      <c r="Y22" s="29"/>
    </row>
    <row r="23" spans="1:25" ht="13.5">
      <c r="A23" s="24" t="s">
        <v>86</v>
      </c>
      <c r="B23" s="17">
        <v>39918</v>
      </c>
      <c r="C23" s="10" t="s">
        <v>87</v>
      </c>
      <c r="D23" s="25" t="s">
        <v>179</v>
      </c>
      <c r="E23" s="10"/>
      <c r="F23" s="10"/>
      <c r="G23" s="26" t="s">
        <v>178</v>
      </c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6"/>
      <c r="W23" s="26"/>
      <c r="X23" s="26"/>
      <c r="Y23" s="29">
        <v>1.2765033337077938</v>
      </c>
    </row>
    <row r="24" spans="1:25" ht="13.5">
      <c r="A24" s="24" t="s">
        <v>86</v>
      </c>
      <c r="B24" s="17">
        <v>39940</v>
      </c>
      <c r="C24" s="10" t="s">
        <v>87</v>
      </c>
      <c r="D24" s="25" t="s">
        <v>179</v>
      </c>
      <c r="E24" s="28" t="s">
        <v>117</v>
      </c>
      <c r="F24" s="28" t="s">
        <v>184</v>
      </c>
      <c r="G24" s="26">
        <v>0.5</v>
      </c>
      <c r="H24" s="26">
        <v>8.5</v>
      </c>
      <c r="I24" s="27">
        <v>7.827468077389682</v>
      </c>
      <c r="J24" s="28">
        <v>99.405014881177</v>
      </c>
      <c r="K24" s="26">
        <v>6.5</v>
      </c>
      <c r="L24" s="27">
        <v>7.2</v>
      </c>
      <c r="M24" s="27">
        <v>0.2903225806451613</v>
      </c>
      <c r="N24" s="27">
        <v>0.6774193548387096</v>
      </c>
      <c r="O24" s="27">
        <v>8.928571428571429</v>
      </c>
      <c r="P24" s="27" t="s">
        <v>8</v>
      </c>
      <c r="Q24" s="27" t="s">
        <v>9</v>
      </c>
      <c r="R24" s="27">
        <v>0.42857142857142855</v>
      </c>
      <c r="S24" s="27">
        <v>15</v>
      </c>
      <c r="T24" s="27">
        <v>21.846666666666664</v>
      </c>
      <c r="U24" s="27">
        <v>2.914285714285714</v>
      </c>
      <c r="V24" s="26">
        <v>1.7625899280575543</v>
      </c>
      <c r="W24" s="26"/>
      <c r="X24" s="26"/>
      <c r="Y24" s="29"/>
    </row>
    <row r="25" spans="1:25" ht="13.5">
      <c r="A25" s="24" t="s">
        <v>86</v>
      </c>
      <c r="B25" s="17">
        <v>39940</v>
      </c>
      <c r="C25" s="10" t="s">
        <v>87</v>
      </c>
      <c r="D25" s="25" t="s">
        <v>179</v>
      </c>
      <c r="E25" s="10"/>
      <c r="F25" s="10"/>
      <c r="G25" s="26">
        <v>5</v>
      </c>
      <c r="H25" s="26">
        <v>8.5</v>
      </c>
      <c r="I25" s="27">
        <v>7.945298206536085</v>
      </c>
      <c r="J25" s="28">
        <v>100.90139987124587</v>
      </c>
      <c r="K25" s="26"/>
      <c r="L25" s="27">
        <v>7.2</v>
      </c>
      <c r="M25" s="27">
        <v>0.2903225806451613</v>
      </c>
      <c r="N25" s="27">
        <v>0.6451612903225806</v>
      </c>
      <c r="O25" s="27">
        <v>8.928571428571429</v>
      </c>
      <c r="P25" s="27" t="s">
        <v>8</v>
      </c>
      <c r="Q25" s="27" t="s">
        <v>9</v>
      </c>
      <c r="R25" s="27">
        <v>0.4</v>
      </c>
      <c r="S25" s="27">
        <v>17.142857142857142</v>
      </c>
      <c r="T25" s="27">
        <v>23.545555555555556</v>
      </c>
      <c r="U25" s="27">
        <v>3.2352380952380955</v>
      </c>
      <c r="V25" s="26">
        <v>2.2661870503597124</v>
      </c>
      <c r="W25" s="26">
        <v>12</v>
      </c>
      <c r="X25" s="26">
        <v>50</v>
      </c>
      <c r="Y25" s="29">
        <v>6.686705035175177</v>
      </c>
    </row>
    <row r="26" spans="1:25" ht="13.5">
      <c r="A26" s="24" t="s">
        <v>86</v>
      </c>
      <c r="B26" s="17">
        <v>39940</v>
      </c>
      <c r="C26" s="10" t="s">
        <v>87</v>
      </c>
      <c r="D26" s="25" t="s">
        <v>179</v>
      </c>
      <c r="E26" s="10"/>
      <c r="F26" s="10"/>
      <c r="G26" s="26">
        <v>10</v>
      </c>
      <c r="H26" s="26">
        <v>8.2</v>
      </c>
      <c r="I26" s="27">
        <v>7.8345755193844395</v>
      </c>
      <c r="J26" s="28">
        <v>98.78006838899051</v>
      </c>
      <c r="K26" s="26"/>
      <c r="L26" s="27">
        <v>7.22</v>
      </c>
      <c r="M26" s="27">
        <v>0.3225806451612903</v>
      </c>
      <c r="N26" s="27">
        <v>0.7741935483870968</v>
      </c>
      <c r="O26" s="27">
        <v>9.285714285714286</v>
      </c>
      <c r="P26" s="27" t="s">
        <v>8</v>
      </c>
      <c r="Q26" s="27" t="s">
        <v>9</v>
      </c>
      <c r="R26" s="27">
        <v>0.4785714285714286</v>
      </c>
      <c r="S26" s="27">
        <v>15.714285714285714</v>
      </c>
      <c r="T26" s="27">
        <v>25.591111111111108</v>
      </c>
      <c r="U26" s="27">
        <v>3.2933333333333334</v>
      </c>
      <c r="V26" s="26">
        <v>2.014388489208633</v>
      </c>
      <c r="W26" s="26"/>
      <c r="X26" s="26"/>
      <c r="Y26" s="29"/>
    </row>
    <row r="27" spans="1:25" ht="13.5">
      <c r="A27" s="24" t="s">
        <v>86</v>
      </c>
      <c r="B27" s="17">
        <v>39940</v>
      </c>
      <c r="C27" s="10" t="s">
        <v>87</v>
      </c>
      <c r="D27" s="25" t="s">
        <v>179</v>
      </c>
      <c r="E27" s="10"/>
      <c r="F27" s="10"/>
      <c r="G27" s="26">
        <v>16</v>
      </c>
      <c r="H27" s="26">
        <v>7.1</v>
      </c>
      <c r="I27" s="27">
        <v>7.943844355080177</v>
      </c>
      <c r="J27" s="28">
        <v>97.58867307535309</v>
      </c>
      <c r="K27" s="26"/>
      <c r="L27" s="27">
        <v>7.4</v>
      </c>
      <c r="M27" s="27">
        <v>0.5483870967741935</v>
      </c>
      <c r="N27" s="27">
        <v>0.8709677419354839</v>
      </c>
      <c r="O27" s="27">
        <v>9.642857142857142</v>
      </c>
      <c r="P27" s="27" t="s">
        <v>8</v>
      </c>
      <c r="Q27" s="27" t="s">
        <v>9</v>
      </c>
      <c r="R27" s="27">
        <v>0.5428571428571428</v>
      </c>
      <c r="S27" s="27">
        <v>20</v>
      </c>
      <c r="T27" s="27">
        <v>20.953333333333333</v>
      </c>
      <c r="U27" s="27">
        <v>2.642857142857143</v>
      </c>
      <c r="V27" s="26">
        <v>2.3501199040767387</v>
      </c>
      <c r="W27" s="26">
        <v>5</v>
      </c>
      <c r="X27" s="26">
        <v>255</v>
      </c>
      <c r="Y27" s="29"/>
    </row>
    <row r="28" spans="1:25" ht="13.5">
      <c r="A28" s="24" t="s">
        <v>86</v>
      </c>
      <c r="B28" s="17">
        <v>39940</v>
      </c>
      <c r="C28" s="10" t="s">
        <v>87</v>
      </c>
      <c r="D28" s="25" t="s">
        <v>179</v>
      </c>
      <c r="E28" s="10"/>
      <c r="F28" s="10"/>
      <c r="G28" s="26" t="s">
        <v>178</v>
      </c>
      <c r="H28" s="26"/>
      <c r="I28" s="26"/>
      <c r="J28" s="26"/>
      <c r="K28" s="26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9">
        <v>6.471272159196795</v>
      </c>
    </row>
    <row r="29" spans="1:25" ht="13.5">
      <c r="A29" s="24" t="s">
        <v>86</v>
      </c>
      <c r="B29" s="17">
        <v>39995</v>
      </c>
      <c r="C29" s="10" t="s">
        <v>87</v>
      </c>
      <c r="D29" s="25" t="s">
        <v>0</v>
      </c>
      <c r="E29" s="28" t="s">
        <v>10</v>
      </c>
      <c r="F29" s="28" t="s">
        <v>1</v>
      </c>
      <c r="G29" s="26">
        <v>0.5</v>
      </c>
      <c r="H29" s="26">
        <v>16.7</v>
      </c>
      <c r="I29" s="27">
        <v>6.983238931211139</v>
      </c>
      <c r="J29" s="28">
        <v>107.34163979155905</v>
      </c>
      <c r="K29" s="26">
        <v>5.5</v>
      </c>
      <c r="L29" s="27">
        <v>7.6</v>
      </c>
      <c r="M29" s="27">
        <v>0.1935483870967742</v>
      </c>
      <c r="N29" s="27">
        <v>0.7741935483870968</v>
      </c>
      <c r="O29" s="27">
        <v>8.928571428571429</v>
      </c>
      <c r="P29" s="27" t="s">
        <v>8</v>
      </c>
      <c r="Q29" s="27" t="s">
        <v>9</v>
      </c>
      <c r="R29" s="27">
        <v>0.2357142857142857</v>
      </c>
      <c r="S29" s="27">
        <v>17.857142857142858</v>
      </c>
      <c r="T29" s="27">
        <v>30.204444444444444</v>
      </c>
      <c r="U29" s="27">
        <v>4.472380952380952</v>
      </c>
      <c r="V29" s="26">
        <v>1.7625899280575539</v>
      </c>
      <c r="W29" s="26"/>
      <c r="X29" s="26"/>
      <c r="Y29" s="29"/>
    </row>
    <row r="30" spans="1:25" ht="13.5">
      <c r="A30" s="24" t="s">
        <v>86</v>
      </c>
      <c r="B30" s="17">
        <v>39995</v>
      </c>
      <c r="C30" s="10" t="s">
        <v>87</v>
      </c>
      <c r="D30" s="25" t="s">
        <v>0</v>
      </c>
      <c r="E30" s="10"/>
      <c r="F30" s="10"/>
      <c r="G30" s="26">
        <v>5</v>
      </c>
      <c r="H30" s="26">
        <v>15.5</v>
      </c>
      <c r="I30" s="27">
        <v>7.110889345852824</v>
      </c>
      <c r="J30" s="28">
        <v>106.50267467982349</v>
      </c>
      <c r="K30" s="26"/>
      <c r="L30" s="27">
        <v>7.57</v>
      </c>
      <c r="M30" s="27">
        <v>0.25806451612903225</v>
      </c>
      <c r="N30" s="27">
        <v>0.7419354838709677</v>
      </c>
      <c r="O30" s="27">
        <v>8.928571428571429</v>
      </c>
      <c r="P30" s="27" t="s">
        <v>8</v>
      </c>
      <c r="Q30" s="27" t="s">
        <v>9</v>
      </c>
      <c r="R30" s="27">
        <v>0.24285714285714285</v>
      </c>
      <c r="S30" s="27">
        <v>17.857142857142858</v>
      </c>
      <c r="T30" s="27">
        <v>36.29</v>
      </c>
      <c r="U30" s="27">
        <v>5.396190476190476</v>
      </c>
      <c r="V30" s="26">
        <v>2.014388489208633</v>
      </c>
      <c r="W30" s="26">
        <v>5.5</v>
      </c>
      <c r="X30" s="26">
        <v>180</v>
      </c>
      <c r="Y30" s="29">
        <v>2.3664655795859075</v>
      </c>
    </row>
    <row r="31" spans="1:25" ht="13.5">
      <c r="A31" s="24" t="s">
        <v>86</v>
      </c>
      <c r="B31" s="17">
        <v>39995</v>
      </c>
      <c r="C31" s="10" t="s">
        <v>87</v>
      </c>
      <c r="D31" s="25" t="s">
        <v>0</v>
      </c>
      <c r="E31" s="10"/>
      <c r="F31" s="10"/>
      <c r="G31" s="26">
        <v>10</v>
      </c>
      <c r="H31" s="26">
        <v>15.1</v>
      </c>
      <c r="I31" s="27">
        <v>6.909546532197705</v>
      </c>
      <c r="J31" s="28">
        <v>102.58983604343615</v>
      </c>
      <c r="K31" s="26"/>
      <c r="L31" s="27">
        <v>7.58</v>
      </c>
      <c r="M31" s="27">
        <v>0.22580645161290322</v>
      </c>
      <c r="N31" s="27">
        <v>0.6451612903225806</v>
      </c>
      <c r="O31" s="27">
        <v>8.928571428571429</v>
      </c>
      <c r="P31" s="27" t="s">
        <v>8</v>
      </c>
      <c r="Q31" s="27" t="s">
        <v>9</v>
      </c>
      <c r="R31" s="27">
        <v>0.2357142857142857</v>
      </c>
      <c r="S31" s="27">
        <v>19.285714285714285</v>
      </c>
      <c r="T31" s="27">
        <v>25.272222222222222</v>
      </c>
      <c r="U31" s="27">
        <v>3.6228571428571428</v>
      </c>
      <c r="V31" s="26">
        <v>1.9304556354916067</v>
      </c>
      <c r="W31" s="26"/>
      <c r="X31" s="26"/>
      <c r="Y31" s="29"/>
    </row>
    <row r="32" spans="1:25" ht="13.5">
      <c r="A32" s="24" t="s">
        <v>86</v>
      </c>
      <c r="B32" s="17">
        <v>39995</v>
      </c>
      <c r="C32" s="10" t="s">
        <v>87</v>
      </c>
      <c r="D32" s="25" t="s">
        <v>0</v>
      </c>
      <c r="E32" s="10"/>
      <c r="F32" s="10"/>
      <c r="G32" s="26">
        <v>16</v>
      </c>
      <c r="H32" s="26">
        <v>15.4</v>
      </c>
      <c r="I32" s="27">
        <v>6.482430588501602</v>
      </c>
      <c r="J32" s="28">
        <v>96.91645753153449</v>
      </c>
      <c r="K32" s="26"/>
      <c r="L32" s="27">
        <v>7.64</v>
      </c>
      <c r="M32" s="27">
        <v>0.3548387096774194</v>
      </c>
      <c r="N32" s="27">
        <v>0.7096774193548387</v>
      </c>
      <c r="O32" s="27">
        <v>7.5</v>
      </c>
      <c r="P32" s="27" t="s">
        <v>8</v>
      </c>
      <c r="Q32" s="27" t="s">
        <v>9</v>
      </c>
      <c r="R32" s="27">
        <v>0.37857142857142856</v>
      </c>
      <c r="S32" s="27">
        <v>17.857142857142858</v>
      </c>
      <c r="T32" s="27">
        <v>15.68888888888889</v>
      </c>
      <c r="U32" s="27">
        <v>2.264761904761905</v>
      </c>
      <c r="V32" s="26">
        <v>1.3429256594724222</v>
      </c>
      <c r="W32" s="26">
        <v>3.5</v>
      </c>
      <c r="X32" s="26">
        <v>150</v>
      </c>
      <c r="Y32" s="29"/>
    </row>
    <row r="33" spans="1:25" ht="13.5">
      <c r="A33" s="24" t="s">
        <v>86</v>
      </c>
      <c r="B33" s="17">
        <v>39995</v>
      </c>
      <c r="C33" s="10" t="s">
        <v>87</v>
      </c>
      <c r="D33" s="25" t="s">
        <v>0</v>
      </c>
      <c r="E33" s="10"/>
      <c r="F33" s="10"/>
      <c r="G33" s="26" t="s">
        <v>178</v>
      </c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9">
        <v>2.4710082357121927</v>
      </c>
    </row>
    <row r="34" spans="1:25" ht="13.5">
      <c r="A34" s="24" t="s">
        <v>86</v>
      </c>
      <c r="B34" s="17">
        <v>40030</v>
      </c>
      <c r="C34" s="10" t="s">
        <v>87</v>
      </c>
      <c r="D34" s="25" t="s">
        <v>2</v>
      </c>
      <c r="E34" s="28" t="s">
        <v>196</v>
      </c>
      <c r="F34" s="28" t="s">
        <v>1</v>
      </c>
      <c r="G34" s="26">
        <v>0.5</v>
      </c>
      <c r="H34" s="26">
        <v>18.1</v>
      </c>
      <c r="I34" s="27">
        <v>6.344956829055513</v>
      </c>
      <c r="J34" s="28">
        <v>100.53456047733462</v>
      </c>
      <c r="K34" s="26">
        <v>9.5</v>
      </c>
      <c r="L34" s="27">
        <v>7.83</v>
      </c>
      <c r="M34" s="27">
        <v>0.22580645161290322</v>
      </c>
      <c r="N34" s="27">
        <v>0.6129032258064516</v>
      </c>
      <c r="O34" s="27">
        <v>7.857142857142857</v>
      </c>
      <c r="P34" s="27" t="s">
        <v>8</v>
      </c>
      <c r="Q34" s="27" t="s">
        <v>9</v>
      </c>
      <c r="R34" s="27">
        <v>0.42857142857142855</v>
      </c>
      <c r="S34" s="27">
        <v>19.285714285714285</v>
      </c>
      <c r="T34" s="27">
        <v>16.670089842939717</v>
      </c>
      <c r="U34" s="27">
        <v>2.547254799151894</v>
      </c>
      <c r="V34" s="26">
        <v>2.3501199040767387</v>
      </c>
      <c r="W34" s="26"/>
      <c r="X34" s="26"/>
      <c r="Y34" s="29"/>
    </row>
    <row r="35" spans="1:25" ht="13.5">
      <c r="A35" s="24" t="s">
        <v>86</v>
      </c>
      <c r="B35" s="17">
        <v>40030</v>
      </c>
      <c r="C35" s="10" t="s">
        <v>87</v>
      </c>
      <c r="D35" s="25" t="s">
        <v>2</v>
      </c>
      <c r="E35" s="10"/>
      <c r="F35" s="10"/>
      <c r="G35" s="26">
        <v>5</v>
      </c>
      <c r="H35" s="26">
        <v>17.2</v>
      </c>
      <c r="I35" s="27">
        <v>6.391689130644896</v>
      </c>
      <c r="J35" s="28">
        <v>99.41997576465592</v>
      </c>
      <c r="K35" s="26"/>
      <c r="L35" s="27">
        <v>7.84</v>
      </c>
      <c r="M35" s="27">
        <v>0.25806451612903225</v>
      </c>
      <c r="N35" s="27">
        <v>0.6451612903225806</v>
      </c>
      <c r="O35" s="27">
        <v>7.857142857142857</v>
      </c>
      <c r="P35" s="27" t="s">
        <v>8</v>
      </c>
      <c r="Q35" s="27" t="s">
        <v>9</v>
      </c>
      <c r="R35" s="27">
        <v>1.5</v>
      </c>
      <c r="S35" s="27">
        <v>19.285714285714285</v>
      </c>
      <c r="T35" s="27">
        <v>23.586052432152897</v>
      </c>
      <c r="U35" s="27">
        <v>4.059236127722533</v>
      </c>
      <c r="V35" s="26">
        <v>1.6786570743405276</v>
      </c>
      <c r="W35" s="26">
        <v>4.5</v>
      </c>
      <c r="X35" s="26">
        <v>330</v>
      </c>
      <c r="Y35" s="29">
        <v>0.9370777333817654</v>
      </c>
    </row>
    <row r="36" spans="1:25" ht="13.5">
      <c r="A36" s="24" t="s">
        <v>86</v>
      </c>
      <c r="B36" s="17">
        <v>40030</v>
      </c>
      <c r="C36" s="10" t="s">
        <v>87</v>
      </c>
      <c r="D36" s="25" t="s">
        <v>2</v>
      </c>
      <c r="E36" s="10"/>
      <c r="F36" s="10"/>
      <c r="G36" s="26">
        <v>10</v>
      </c>
      <c r="H36" s="26">
        <v>17</v>
      </c>
      <c r="I36" s="27">
        <v>6.276982413052844</v>
      </c>
      <c r="J36" s="28">
        <v>97.23878082996124</v>
      </c>
      <c r="K36" s="26"/>
      <c r="L36" s="27">
        <v>7.86</v>
      </c>
      <c r="M36" s="27">
        <v>0.25806451612903225</v>
      </c>
      <c r="N36" s="27">
        <v>0.6451612903225806</v>
      </c>
      <c r="O36" s="27">
        <v>7.5</v>
      </c>
      <c r="P36" s="27" t="s">
        <v>8</v>
      </c>
      <c r="Q36" s="27">
        <v>0.21428571428571427</v>
      </c>
      <c r="R36" s="27">
        <v>1</v>
      </c>
      <c r="S36" s="27">
        <v>19.285714285714285</v>
      </c>
      <c r="T36" s="27">
        <v>16.386169184823505</v>
      </c>
      <c r="U36" s="27">
        <v>2.6560199300549123</v>
      </c>
      <c r="V36" s="26">
        <v>1.3429256594724222</v>
      </c>
      <c r="W36" s="26"/>
      <c r="X36" s="26"/>
      <c r="Y36" s="29"/>
    </row>
    <row r="37" spans="1:25" ht="13.5">
      <c r="A37" s="24" t="s">
        <v>86</v>
      </c>
      <c r="B37" s="17">
        <v>40030</v>
      </c>
      <c r="C37" s="10" t="s">
        <v>87</v>
      </c>
      <c r="D37" s="25" t="s">
        <v>2</v>
      </c>
      <c r="E37" s="10"/>
      <c r="F37" s="10"/>
      <c r="G37" s="26">
        <v>16</v>
      </c>
      <c r="H37" s="26">
        <v>14.7</v>
      </c>
      <c r="I37" s="27">
        <v>5.428157056593502</v>
      </c>
      <c r="J37" s="28">
        <v>80.1120941924045</v>
      </c>
      <c r="K37" s="26"/>
      <c r="L37" s="27">
        <v>8.08</v>
      </c>
      <c r="M37" s="27">
        <v>0.6774193548387096</v>
      </c>
      <c r="N37" s="27">
        <v>1.1290322580645162</v>
      </c>
      <c r="O37" s="27">
        <v>8.928571428571429</v>
      </c>
      <c r="P37" s="27">
        <v>0.07142857142857142</v>
      </c>
      <c r="Q37" s="27">
        <v>0.2857142857142857</v>
      </c>
      <c r="R37" s="27">
        <v>1.4285714285714286</v>
      </c>
      <c r="S37" s="27">
        <v>21.428571428571427</v>
      </c>
      <c r="T37" s="27">
        <v>30.31859338102247</v>
      </c>
      <c r="U37" s="27">
        <v>4.461757498599078</v>
      </c>
      <c r="V37" s="26">
        <v>1.091127098321343</v>
      </c>
      <c r="W37" s="26">
        <v>6</v>
      </c>
      <c r="X37" s="26">
        <v>180</v>
      </c>
      <c r="Y37" s="29"/>
    </row>
    <row r="38" spans="1:25" ht="13.5">
      <c r="A38" s="24" t="s">
        <v>86</v>
      </c>
      <c r="B38" s="17">
        <v>40030</v>
      </c>
      <c r="C38" s="10" t="s">
        <v>87</v>
      </c>
      <c r="D38" s="25" t="s">
        <v>2</v>
      </c>
      <c r="E38" s="10"/>
      <c r="F38" s="10"/>
      <c r="G38" s="26" t="s">
        <v>178</v>
      </c>
      <c r="H38" s="26"/>
      <c r="I38" s="26"/>
      <c r="J38" s="26"/>
      <c r="K38" s="26"/>
      <c r="L38" s="26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9">
        <v>0.9285588448964766</v>
      </c>
    </row>
    <row r="39" spans="1:25" ht="13.5">
      <c r="A39" s="24" t="s">
        <v>86</v>
      </c>
      <c r="B39" s="17">
        <v>40064</v>
      </c>
      <c r="C39" s="10" t="s">
        <v>87</v>
      </c>
      <c r="D39" s="25" t="s">
        <v>3</v>
      </c>
      <c r="E39" s="28" t="s">
        <v>118</v>
      </c>
      <c r="F39" s="28" t="s">
        <v>4</v>
      </c>
      <c r="G39" s="26">
        <v>0.5</v>
      </c>
      <c r="H39" s="26">
        <v>15.1</v>
      </c>
      <c r="I39" s="27">
        <v>6.07535239072305</v>
      </c>
      <c r="J39" s="28">
        <v>91.11489044114207</v>
      </c>
      <c r="K39" s="26">
        <v>8.1</v>
      </c>
      <c r="L39" s="27">
        <v>9.35</v>
      </c>
      <c r="M39" s="27">
        <v>0.3870967741935484</v>
      </c>
      <c r="N39" s="27">
        <v>0.7419354838709677</v>
      </c>
      <c r="O39" s="27">
        <v>11.071428571428571</v>
      </c>
      <c r="P39" s="27">
        <v>0.14285714285714285</v>
      </c>
      <c r="Q39" s="27" t="s">
        <v>9</v>
      </c>
      <c r="R39" s="27">
        <v>0.37857142857142856</v>
      </c>
      <c r="S39" s="27">
        <v>19.285714285714285</v>
      </c>
      <c r="T39" s="27">
        <v>10.928594876736568</v>
      </c>
      <c r="U39" s="27">
        <v>1.902983324818164</v>
      </c>
      <c r="V39" s="26">
        <v>1.6786570743405276</v>
      </c>
      <c r="W39" s="26"/>
      <c r="X39" s="26"/>
      <c r="Y39" s="29"/>
    </row>
    <row r="40" spans="1:25" ht="13.5">
      <c r="A40" s="24" t="s">
        <v>86</v>
      </c>
      <c r="B40" s="17">
        <v>40064</v>
      </c>
      <c r="C40" s="10" t="s">
        <v>87</v>
      </c>
      <c r="D40" s="25" t="s">
        <v>3</v>
      </c>
      <c r="E40" s="10"/>
      <c r="F40" s="10"/>
      <c r="G40" s="26">
        <v>5</v>
      </c>
      <c r="H40" s="26">
        <v>15.1</v>
      </c>
      <c r="I40" s="27">
        <v>6.101959878930741</v>
      </c>
      <c r="J40" s="28">
        <v>91.51393533879437</v>
      </c>
      <c r="K40" s="26"/>
      <c r="L40" s="27">
        <v>9.35</v>
      </c>
      <c r="M40" s="27">
        <v>0.3870967741935484</v>
      </c>
      <c r="N40" s="27">
        <v>0.7096774193548387</v>
      </c>
      <c r="O40" s="27">
        <v>11.071428571428571</v>
      </c>
      <c r="P40" s="27">
        <v>0.14285714285714285</v>
      </c>
      <c r="Q40" s="27" t="s">
        <v>9</v>
      </c>
      <c r="R40" s="27">
        <v>0.2857142857142857</v>
      </c>
      <c r="S40" s="27">
        <v>19.285714285714285</v>
      </c>
      <c r="T40" s="27">
        <v>11.917535342520528</v>
      </c>
      <c r="U40" s="27">
        <v>1.9764851216350028</v>
      </c>
      <c r="V40" s="26">
        <v>1.4268585131894482</v>
      </c>
      <c r="W40" s="26">
        <v>9.5</v>
      </c>
      <c r="X40" s="26">
        <v>30</v>
      </c>
      <c r="Y40" s="29">
        <v>4.37873056875104</v>
      </c>
    </row>
    <row r="41" spans="1:25" ht="13.5">
      <c r="A41" s="24" t="s">
        <v>86</v>
      </c>
      <c r="B41" s="17">
        <v>40064</v>
      </c>
      <c r="C41" s="10" t="s">
        <v>87</v>
      </c>
      <c r="D41" s="25" t="s">
        <v>3</v>
      </c>
      <c r="E41" s="10"/>
      <c r="F41" s="10"/>
      <c r="G41" s="26">
        <v>10</v>
      </c>
      <c r="H41" s="26">
        <v>14.9</v>
      </c>
      <c r="I41" s="27">
        <v>5.952875111340747</v>
      </c>
      <c r="J41" s="28">
        <v>88.90144549033045</v>
      </c>
      <c r="K41" s="26"/>
      <c r="L41" s="27">
        <v>9.38</v>
      </c>
      <c r="M41" s="27">
        <v>0.45161290322580644</v>
      </c>
      <c r="N41" s="27">
        <v>0.7419354838709677</v>
      </c>
      <c r="O41" s="27">
        <v>11.071428571428571</v>
      </c>
      <c r="P41" s="27">
        <v>0.14285714285714285</v>
      </c>
      <c r="Q41" s="27" t="s">
        <v>9</v>
      </c>
      <c r="R41" s="27">
        <v>0.42857142857142855</v>
      </c>
      <c r="S41" s="27">
        <v>19.285714285714285</v>
      </c>
      <c r="T41" s="27">
        <v>11.364614924625982</v>
      </c>
      <c r="U41" s="27">
        <v>1.9107514380787816</v>
      </c>
      <c r="V41" s="26">
        <v>1.5947242206235013</v>
      </c>
      <c r="W41" s="26"/>
      <c r="X41" s="26"/>
      <c r="Y41" s="29"/>
    </row>
    <row r="42" spans="1:25" ht="13.5">
      <c r="A42" s="24" t="s">
        <v>86</v>
      </c>
      <c r="B42" s="17">
        <v>40064</v>
      </c>
      <c r="C42" s="10" t="s">
        <v>87</v>
      </c>
      <c r="D42" s="25" t="s">
        <v>3</v>
      </c>
      <c r="E42" s="10"/>
      <c r="F42" s="10"/>
      <c r="G42" s="26">
        <v>16</v>
      </c>
      <c r="H42" s="26">
        <v>12.2</v>
      </c>
      <c r="I42" s="27">
        <v>4.3650623426370485</v>
      </c>
      <c r="J42" s="28">
        <v>61.585047088493084</v>
      </c>
      <c r="K42" s="26"/>
      <c r="L42" s="27">
        <v>10.11</v>
      </c>
      <c r="M42" s="27">
        <v>0.7741935483870968</v>
      </c>
      <c r="N42" s="27">
        <v>1.032258064516129</v>
      </c>
      <c r="O42" s="27">
        <v>16.428571428571427</v>
      </c>
      <c r="P42" s="27">
        <v>0.21428571428571427</v>
      </c>
      <c r="Q42" s="27">
        <v>2.0714285714285716</v>
      </c>
      <c r="R42" s="27">
        <v>0.5142857142857143</v>
      </c>
      <c r="S42" s="27">
        <v>20</v>
      </c>
      <c r="T42" s="27">
        <v>9.32774448867067</v>
      </c>
      <c r="U42" s="27">
        <v>1.2985468862851295</v>
      </c>
      <c r="V42" s="26">
        <v>0.33573141486810554</v>
      </c>
      <c r="W42" s="26">
        <v>6.5</v>
      </c>
      <c r="X42" s="26">
        <v>160</v>
      </c>
      <c r="Y42" s="29"/>
    </row>
    <row r="43" spans="1:25" ht="13.5">
      <c r="A43" s="24" t="s">
        <v>86</v>
      </c>
      <c r="B43" s="17">
        <v>40064</v>
      </c>
      <c r="C43" s="10" t="s">
        <v>87</v>
      </c>
      <c r="D43" s="25" t="s">
        <v>3</v>
      </c>
      <c r="E43" s="10"/>
      <c r="F43" s="10"/>
      <c r="G43" s="26" t="s">
        <v>178</v>
      </c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9"/>
    </row>
    <row r="44" spans="1:25" ht="13.5">
      <c r="A44" s="24" t="s">
        <v>86</v>
      </c>
      <c r="B44" s="17">
        <v>40094</v>
      </c>
      <c r="C44" s="10" t="s">
        <v>87</v>
      </c>
      <c r="D44" s="25" t="s">
        <v>5</v>
      </c>
      <c r="E44" s="28" t="s">
        <v>117</v>
      </c>
      <c r="F44" s="28" t="s">
        <v>6</v>
      </c>
      <c r="G44" s="26">
        <v>0.5</v>
      </c>
      <c r="H44" s="26">
        <v>12.7</v>
      </c>
      <c r="I44" s="27">
        <v>7.197043506910905</v>
      </c>
      <c r="J44" s="28">
        <v>102.43778854969452</v>
      </c>
      <c r="K44" s="26">
        <v>7.6</v>
      </c>
      <c r="L44" s="27">
        <v>9.64</v>
      </c>
      <c r="M44" s="27">
        <v>0.4838709677419355</v>
      </c>
      <c r="N44" s="27">
        <v>0.8709677419354839</v>
      </c>
      <c r="O44" s="27">
        <v>11.785714285714286</v>
      </c>
      <c r="P44" s="27">
        <v>0.07142857142857142</v>
      </c>
      <c r="Q44" s="27">
        <v>0.2857142857142857</v>
      </c>
      <c r="R44" s="27">
        <v>0.33571428571428574</v>
      </c>
      <c r="S44" s="27">
        <v>19.285714285714285</v>
      </c>
      <c r="T44" s="27">
        <v>15.193333333333333</v>
      </c>
      <c r="U44" s="27">
        <v>2.4476190476190474</v>
      </c>
      <c r="V44" s="26">
        <v>3.105515587529976</v>
      </c>
      <c r="W44" s="26"/>
      <c r="X44" s="26"/>
      <c r="Y44" s="29"/>
    </row>
    <row r="45" spans="1:25" ht="13.5">
      <c r="A45" s="24" t="s">
        <v>86</v>
      </c>
      <c r="B45" s="17">
        <v>40094</v>
      </c>
      <c r="C45" s="10" t="s">
        <v>87</v>
      </c>
      <c r="D45" s="25" t="s">
        <v>5</v>
      </c>
      <c r="E45" s="10"/>
      <c r="F45" s="10"/>
      <c r="G45" s="26">
        <v>5</v>
      </c>
      <c r="H45" s="26">
        <v>12.8</v>
      </c>
      <c r="I45" s="27">
        <v>7.001315905862698</v>
      </c>
      <c r="J45" s="28">
        <v>99.88687309001556</v>
      </c>
      <c r="K45" s="26"/>
      <c r="L45" s="27">
        <v>9.65</v>
      </c>
      <c r="M45" s="27">
        <v>0.45161290322580644</v>
      </c>
      <c r="N45" s="27">
        <v>1.2580645161290323</v>
      </c>
      <c r="O45" s="27">
        <v>11.785714285714286</v>
      </c>
      <c r="P45" s="27">
        <v>0.07142857142857142</v>
      </c>
      <c r="Q45" s="27">
        <v>0.2857142857142857</v>
      </c>
      <c r="R45" s="27">
        <v>0.32142857142857145</v>
      </c>
      <c r="S45" s="27">
        <v>20</v>
      </c>
      <c r="T45" s="27">
        <v>15.136666666666665</v>
      </c>
      <c r="U45" s="27">
        <v>2.2904761904761908</v>
      </c>
      <c r="V45" s="26">
        <v>2.8537170263788973</v>
      </c>
      <c r="W45" s="26">
        <v>7</v>
      </c>
      <c r="X45" s="26">
        <v>350</v>
      </c>
      <c r="Y45" s="29">
        <v>6.278011706038145</v>
      </c>
    </row>
    <row r="46" spans="1:25" ht="13.5">
      <c r="A46" s="24" t="s">
        <v>86</v>
      </c>
      <c r="B46" s="17">
        <v>40094</v>
      </c>
      <c r="C46" s="10" t="s">
        <v>87</v>
      </c>
      <c r="D46" s="25" t="s">
        <v>5</v>
      </c>
      <c r="E46" s="10"/>
      <c r="F46" s="10"/>
      <c r="G46" s="26">
        <v>10</v>
      </c>
      <c r="H46" s="26">
        <v>12.9</v>
      </c>
      <c r="I46" s="27">
        <v>7.3984107502322844</v>
      </c>
      <c r="J46" s="28">
        <v>105.80059583090014</v>
      </c>
      <c r="K46" s="26"/>
      <c r="L46" s="27">
        <v>9.66</v>
      </c>
      <c r="M46" s="27">
        <v>0.45161290322580644</v>
      </c>
      <c r="N46" s="27">
        <v>0.8709677419354839</v>
      </c>
      <c r="O46" s="27">
        <v>11.785714285714286</v>
      </c>
      <c r="P46" s="27">
        <v>0.07142857142857142</v>
      </c>
      <c r="Q46" s="27">
        <v>0.2857142857142857</v>
      </c>
      <c r="R46" s="27">
        <v>0.37857142857142856</v>
      </c>
      <c r="S46" s="27">
        <v>17.857142857142858</v>
      </c>
      <c r="T46" s="27">
        <v>14.926666666666668</v>
      </c>
      <c r="U46" s="27">
        <v>2.264761904761905</v>
      </c>
      <c r="V46" s="26">
        <v>2.7697841726618697</v>
      </c>
      <c r="W46" s="26"/>
      <c r="X46" s="26"/>
      <c r="Y46" s="29"/>
    </row>
    <row r="47" spans="1:25" ht="13.5">
      <c r="A47" s="24" t="s">
        <v>86</v>
      </c>
      <c r="B47" s="17">
        <v>40094</v>
      </c>
      <c r="C47" s="10" t="s">
        <v>87</v>
      </c>
      <c r="D47" s="25" t="s">
        <v>5</v>
      </c>
      <c r="E47" s="10"/>
      <c r="F47" s="10"/>
      <c r="G47" s="26">
        <v>16</v>
      </c>
      <c r="H47" s="26">
        <v>12.5</v>
      </c>
      <c r="I47" s="27">
        <v>6.806537890213703</v>
      </c>
      <c r="J47" s="28">
        <v>97.46041550445358</v>
      </c>
      <c r="K47" s="26"/>
      <c r="L47" s="27">
        <v>11.45</v>
      </c>
      <c r="M47" s="27">
        <v>0.8064516129032258</v>
      </c>
      <c r="N47" s="27">
        <v>1.3870967741935485</v>
      </c>
      <c r="O47" s="27">
        <v>15.357142857142858</v>
      </c>
      <c r="P47" s="27">
        <v>0.21428571428571427</v>
      </c>
      <c r="Q47" s="27">
        <v>1.9285714285714286</v>
      </c>
      <c r="R47" s="27">
        <v>2.1</v>
      </c>
      <c r="S47" s="27">
        <v>24.285714285714285</v>
      </c>
      <c r="T47" s="27">
        <v>34.33</v>
      </c>
      <c r="U47" s="27">
        <v>3.766666666666667</v>
      </c>
      <c r="V47" s="26">
        <v>2.5179856115107913</v>
      </c>
      <c r="W47" s="26">
        <v>3</v>
      </c>
      <c r="X47" s="26">
        <v>190</v>
      </c>
      <c r="Y47" s="29"/>
    </row>
    <row r="48" spans="1:25" ht="13.5">
      <c r="A48" s="30" t="s">
        <v>86</v>
      </c>
      <c r="B48" s="31">
        <v>40094</v>
      </c>
      <c r="C48" s="32" t="s">
        <v>87</v>
      </c>
      <c r="D48" s="33" t="s">
        <v>5</v>
      </c>
      <c r="E48" s="34"/>
      <c r="F48" s="34"/>
      <c r="G48" s="35" t="s">
        <v>178</v>
      </c>
      <c r="H48" s="35"/>
      <c r="I48" s="35"/>
      <c r="J48" s="35"/>
      <c r="K48" s="35"/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35"/>
      <c r="W48" s="35"/>
      <c r="X48" s="35"/>
      <c r="Y48" s="37">
        <v>7.1416261664239515</v>
      </c>
    </row>
    <row r="51" ht="13.5">
      <c r="C51" s="111"/>
    </row>
  </sheetData>
  <printOptions/>
  <pageMargins left="0.43" right="0.42" top="0.26" bottom="0.67" header="0.21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workbookViewId="0" topLeftCell="A9">
      <pane ySplit="1380" topLeftCell="BM1" activePane="bottomLeft" state="split"/>
      <selection pane="topLeft" activeCell="F2" sqref="F2"/>
      <selection pane="bottomLeft" activeCell="H15" sqref="H15"/>
    </sheetView>
  </sheetViews>
  <sheetFormatPr defaultColWidth="11.00390625" defaultRowHeight="12"/>
  <cols>
    <col min="1" max="1" width="17.50390625" style="0" customWidth="1"/>
    <col min="2" max="2" width="22.125" style="0" customWidth="1"/>
    <col min="3" max="4" width="8.50390625" style="0" customWidth="1"/>
    <col min="5" max="5" width="8.875" style="0" customWidth="1"/>
    <col min="6" max="6" width="9.125" style="0" customWidth="1"/>
    <col min="7" max="7" width="9.00390625" style="0" customWidth="1"/>
    <col min="8" max="8" width="8.875" style="0" customWidth="1"/>
    <col min="9" max="10" width="8.50390625" style="0" customWidth="1"/>
    <col min="11" max="11" width="8.875" style="0" customWidth="1"/>
    <col min="12" max="12" width="22.375" style="0" customWidth="1"/>
    <col min="13" max="21" width="8.375" style="0" customWidth="1"/>
  </cols>
  <sheetData>
    <row r="1" spans="1:13" ht="13.5">
      <c r="A1" s="2" t="s">
        <v>361</v>
      </c>
      <c r="B1" s="2" t="s">
        <v>88</v>
      </c>
      <c r="C1" s="2"/>
      <c r="D1" s="2"/>
      <c r="E1" s="2"/>
      <c r="F1" s="2"/>
      <c r="G1" s="2"/>
      <c r="H1" s="2"/>
      <c r="I1" s="2"/>
      <c r="J1" s="2"/>
      <c r="K1" s="2"/>
      <c r="L1" s="2" t="s">
        <v>361</v>
      </c>
      <c r="M1" s="2" t="s">
        <v>88</v>
      </c>
    </row>
    <row r="2" spans="1:12" ht="13.5">
      <c r="A2" s="2" t="s">
        <v>129</v>
      </c>
      <c r="C2" s="2"/>
      <c r="D2" s="2"/>
      <c r="E2" s="2"/>
      <c r="F2" s="2"/>
      <c r="G2" s="2"/>
      <c r="H2" s="2"/>
      <c r="I2" s="2"/>
      <c r="J2" s="2"/>
      <c r="K2" s="2"/>
      <c r="L2" s="2" t="s">
        <v>129</v>
      </c>
    </row>
    <row r="3" spans="1:14" ht="13.5">
      <c r="A3" s="4" t="s">
        <v>302</v>
      </c>
      <c r="B3" s="4"/>
      <c r="D3" s="4" t="s">
        <v>55</v>
      </c>
      <c r="E3" s="4"/>
      <c r="F3" s="4"/>
      <c r="G3" s="4"/>
      <c r="H3" s="4"/>
      <c r="I3" s="4"/>
      <c r="J3" s="4"/>
      <c r="K3" s="4"/>
      <c r="L3" s="4" t="s">
        <v>56</v>
      </c>
      <c r="N3" s="4" t="s">
        <v>55</v>
      </c>
    </row>
    <row r="4" spans="1:21" ht="13.5">
      <c r="A4" s="5" t="s">
        <v>96</v>
      </c>
      <c r="B4" s="5" t="s">
        <v>46</v>
      </c>
      <c r="C4" s="298">
        <v>39827</v>
      </c>
      <c r="D4" s="298">
        <v>39848</v>
      </c>
      <c r="E4" s="298">
        <v>39881</v>
      </c>
      <c r="F4" s="298">
        <v>39918</v>
      </c>
      <c r="G4" s="298">
        <v>39940</v>
      </c>
      <c r="H4" s="298">
        <v>39995</v>
      </c>
      <c r="I4" s="298">
        <v>40030</v>
      </c>
      <c r="J4" s="298">
        <v>40064</v>
      </c>
      <c r="K4" s="298">
        <v>40094</v>
      </c>
      <c r="L4" s="275" t="s">
        <v>46</v>
      </c>
      <c r="M4" s="282">
        <v>39827</v>
      </c>
      <c r="N4" s="283">
        <v>39848</v>
      </c>
      <c r="O4" s="283">
        <v>39881</v>
      </c>
      <c r="P4" s="283">
        <v>39918</v>
      </c>
      <c r="Q4" s="283">
        <v>39940</v>
      </c>
      <c r="R4" s="283">
        <v>39995</v>
      </c>
      <c r="S4" s="283">
        <v>40030</v>
      </c>
      <c r="T4" s="283">
        <v>40064</v>
      </c>
      <c r="U4" s="284">
        <v>40094</v>
      </c>
    </row>
    <row r="5" spans="1:21" ht="13.5">
      <c r="A5" s="6"/>
      <c r="B5" s="243" t="s">
        <v>47</v>
      </c>
      <c r="C5" s="297"/>
      <c r="D5" s="297"/>
      <c r="E5" s="297"/>
      <c r="F5" s="297"/>
      <c r="G5" s="297"/>
      <c r="H5" s="297"/>
      <c r="I5" s="297"/>
      <c r="J5" s="297"/>
      <c r="K5" s="297"/>
      <c r="L5" s="276" t="s">
        <v>47</v>
      </c>
      <c r="M5" s="279"/>
      <c r="N5" s="280"/>
      <c r="O5" s="280"/>
      <c r="P5" s="280"/>
      <c r="Q5" s="280"/>
      <c r="R5" s="280"/>
      <c r="S5" s="280"/>
      <c r="T5" s="280"/>
      <c r="U5" s="281"/>
    </row>
    <row r="6" spans="1:21" ht="13.5">
      <c r="A6" s="7"/>
      <c r="B6" s="244" t="s">
        <v>89</v>
      </c>
      <c r="C6" s="240"/>
      <c r="D6" s="240"/>
      <c r="E6" s="240"/>
      <c r="F6" s="240"/>
      <c r="G6" s="240"/>
      <c r="H6" s="240"/>
      <c r="I6" s="240"/>
      <c r="J6" s="240">
        <v>900</v>
      </c>
      <c r="K6" s="240">
        <v>1100</v>
      </c>
      <c r="L6" s="261" t="s">
        <v>89</v>
      </c>
      <c r="M6" s="113"/>
      <c r="N6" s="112"/>
      <c r="O6" s="112"/>
      <c r="P6" s="112"/>
      <c r="Q6" s="112"/>
      <c r="R6" s="112"/>
      <c r="S6" s="112"/>
      <c r="T6" s="112">
        <v>0.0038862</v>
      </c>
      <c r="U6" s="114">
        <v>0.0047498</v>
      </c>
    </row>
    <row r="7" spans="1:21" ht="13.5">
      <c r="A7" s="7"/>
      <c r="B7" s="238" t="s">
        <v>128</v>
      </c>
      <c r="C7" s="240"/>
      <c r="D7" s="240"/>
      <c r="E7" s="240"/>
      <c r="F7" s="240"/>
      <c r="G7" s="240"/>
      <c r="H7" s="240"/>
      <c r="I7" s="240"/>
      <c r="J7" s="240">
        <v>9900</v>
      </c>
      <c r="K7" s="240">
        <v>2500</v>
      </c>
      <c r="L7" s="264" t="s">
        <v>128</v>
      </c>
      <c r="M7" s="113"/>
      <c r="N7" s="112"/>
      <c r="O7" s="112"/>
      <c r="P7" s="112"/>
      <c r="Q7" s="112"/>
      <c r="R7" s="112"/>
      <c r="S7" s="112"/>
      <c r="T7" s="112"/>
      <c r="U7" s="114"/>
    </row>
    <row r="8" spans="1:21" ht="13.5">
      <c r="A8" s="7"/>
      <c r="B8" s="245" t="s">
        <v>90</v>
      </c>
      <c r="C8" s="240">
        <v>1</v>
      </c>
      <c r="D8" s="240"/>
      <c r="E8" s="240">
        <v>1</v>
      </c>
      <c r="F8" s="240"/>
      <c r="G8" s="240"/>
      <c r="H8" s="240"/>
      <c r="I8" s="240"/>
      <c r="J8" s="240"/>
      <c r="K8" s="240"/>
      <c r="L8" s="263" t="s">
        <v>90</v>
      </c>
      <c r="M8" s="113"/>
      <c r="N8" s="112"/>
      <c r="O8" s="112"/>
      <c r="P8" s="112"/>
      <c r="Q8" s="112"/>
      <c r="R8" s="112"/>
      <c r="S8" s="112"/>
      <c r="T8" s="112"/>
      <c r="U8" s="114"/>
    </row>
    <row r="9" spans="1:21" ht="13.5">
      <c r="A9" s="7"/>
      <c r="B9" s="244" t="s">
        <v>97</v>
      </c>
      <c r="C9" s="240"/>
      <c r="D9" s="240">
        <v>1</v>
      </c>
      <c r="E9" s="240"/>
      <c r="F9" s="240"/>
      <c r="G9" s="240"/>
      <c r="H9" s="240">
        <v>1400</v>
      </c>
      <c r="I9" s="240">
        <v>4300</v>
      </c>
      <c r="J9" s="240"/>
      <c r="K9" s="240">
        <v>1</v>
      </c>
      <c r="L9" s="261" t="s">
        <v>97</v>
      </c>
      <c r="M9" s="113"/>
      <c r="N9" s="112"/>
      <c r="O9" s="112"/>
      <c r="P9" s="112"/>
      <c r="Q9" s="112"/>
      <c r="R9" s="112">
        <v>0.0052108</v>
      </c>
      <c r="S9" s="112">
        <v>0.0160046</v>
      </c>
      <c r="T9" s="112"/>
      <c r="U9" s="114"/>
    </row>
    <row r="10" spans="1:21" ht="13.5">
      <c r="A10" s="7"/>
      <c r="B10" s="245" t="s">
        <v>161</v>
      </c>
      <c r="C10" s="240"/>
      <c r="D10" s="240"/>
      <c r="E10" s="240">
        <v>1</v>
      </c>
      <c r="F10" s="240"/>
      <c r="G10" s="240"/>
      <c r="H10" s="240"/>
      <c r="I10" s="240"/>
      <c r="J10" s="240"/>
      <c r="K10" s="240"/>
      <c r="L10" s="263" t="s">
        <v>161</v>
      </c>
      <c r="M10" s="113"/>
      <c r="N10" s="112"/>
      <c r="O10" s="112"/>
      <c r="P10" s="112"/>
      <c r="Q10" s="112"/>
      <c r="R10" s="112"/>
      <c r="S10" s="112"/>
      <c r="T10" s="112"/>
      <c r="U10" s="114"/>
    </row>
    <row r="11" spans="1:21" ht="13.5">
      <c r="A11" s="7"/>
      <c r="B11" s="245" t="s">
        <v>162</v>
      </c>
      <c r="C11" s="240"/>
      <c r="D11" s="240"/>
      <c r="E11" s="240">
        <v>21600</v>
      </c>
      <c r="F11" s="240">
        <v>900</v>
      </c>
      <c r="G11" s="240"/>
      <c r="H11" s="240"/>
      <c r="I11" s="240"/>
      <c r="J11" s="240"/>
      <c r="K11" s="240"/>
      <c r="L11" s="263" t="s">
        <v>162</v>
      </c>
      <c r="M11" s="113"/>
      <c r="N11" s="112"/>
      <c r="O11" s="285">
        <v>0.002592</v>
      </c>
      <c r="P11" s="285">
        <v>0.000108</v>
      </c>
      <c r="Q11" s="285"/>
      <c r="R11" s="285"/>
      <c r="S11" s="285"/>
      <c r="T11" s="285"/>
      <c r="U11" s="286"/>
    </row>
    <row r="12" spans="1:21" ht="13.5">
      <c r="A12" s="247" t="s">
        <v>362</v>
      </c>
      <c r="B12" s="244" t="s">
        <v>363</v>
      </c>
      <c r="C12" s="240"/>
      <c r="D12" s="240"/>
      <c r="E12" s="240">
        <v>1</v>
      </c>
      <c r="F12" s="240">
        <v>1400</v>
      </c>
      <c r="G12" s="240"/>
      <c r="H12" s="240"/>
      <c r="I12" s="240"/>
      <c r="J12" s="240"/>
      <c r="K12" s="240"/>
      <c r="L12" s="261" t="s">
        <v>363</v>
      </c>
      <c r="M12" s="113"/>
      <c r="N12" s="112"/>
      <c r="O12" s="285"/>
      <c r="P12" s="285">
        <v>7.7E-05</v>
      </c>
      <c r="Q12" s="285"/>
      <c r="R12" s="285"/>
      <c r="S12" s="285"/>
      <c r="T12" s="285"/>
      <c r="U12" s="286"/>
    </row>
    <row r="13" spans="1:21" ht="13.5">
      <c r="A13" s="7"/>
      <c r="B13" s="245" t="s">
        <v>98</v>
      </c>
      <c r="C13" s="240"/>
      <c r="D13" s="240"/>
      <c r="E13" s="240">
        <v>4700</v>
      </c>
      <c r="F13" s="240">
        <v>6500</v>
      </c>
      <c r="G13" s="240"/>
      <c r="H13" s="240"/>
      <c r="I13" s="240"/>
      <c r="J13" s="240"/>
      <c r="K13" s="240"/>
      <c r="L13" s="263" t="s">
        <v>98</v>
      </c>
      <c r="M13" s="113"/>
      <c r="N13" s="112"/>
      <c r="O13" s="285">
        <v>0.0016074</v>
      </c>
      <c r="P13" s="285">
        <v>0.002223</v>
      </c>
      <c r="Q13" s="285"/>
      <c r="R13" s="285"/>
      <c r="S13" s="285"/>
      <c r="T13" s="285"/>
      <c r="U13" s="286"/>
    </row>
    <row r="14" spans="1:21" ht="13.5">
      <c r="A14" s="7"/>
      <c r="B14" s="238" t="s">
        <v>364</v>
      </c>
      <c r="C14" s="240"/>
      <c r="D14" s="240"/>
      <c r="E14" s="240"/>
      <c r="F14" s="240"/>
      <c r="G14" s="240"/>
      <c r="H14" s="240"/>
      <c r="I14" s="240"/>
      <c r="J14" s="240"/>
      <c r="K14" s="240">
        <v>1</v>
      </c>
      <c r="L14" s="264" t="s">
        <v>364</v>
      </c>
      <c r="M14" s="113"/>
      <c r="N14" s="112"/>
      <c r="O14" s="285"/>
      <c r="P14" s="285"/>
      <c r="Q14" s="285"/>
      <c r="R14" s="285"/>
      <c r="S14" s="285"/>
      <c r="T14" s="285"/>
      <c r="U14" s="286">
        <v>7.1239E-05</v>
      </c>
    </row>
    <row r="15" spans="1:21" ht="13.5">
      <c r="A15" s="246" t="s">
        <v>91</v>
      </c>
      <c r="B15" s="244" t="s">
        <v>92</v>
      </c>
      <c r="C15" s="240"/>
      <c r="D15" s="240"/>
      <c r="E15" s="240"/>
      <c r="F15" s="240"/>
      <c r="G15" s="240"/>
      <c r="H15" s="240"/>
      <c r="I15" s="240"/>
      <c r="J15" s="240">
        <v>1400</v>
      </c>
      <c r="K15" s="240">
        <v>1</v>
      </c>
      <c r="L15" s="261" t="s">
        <v>92</v>
      </c>
      <c r="M15" s="113"/>
      <c r="N15" s="112"/>
      <c r="O15" s="285"/>
      <c r="P15" s="285"/>
      <c r="Q15" s="285"/>
      <c r="R15" s="285"/>
      <c r="S15" s="285"/>
      <c r="T15" s="285">
        <v>0.008792</v>
      </c>
      <c r="U15" s="286"/>
    </row>
    <row r="16" spans="1:21" ht="13.5">
      <c r="A16" s="7"/>
      <c r="B16" s="244" t="s">
        <v>365</v>
      </c>
      <c r="C16" s="240"/>
      <c r="D16" s="240"/>
      <c r="E16" s="240"/>
      <c r="F16" s="240"/>
      <c r="G16" s="240"/>
      <c r="H16" s="240"/>
      <c r="I16" s="240"/>
      <c r="J16" s="240"/>
      <c r="K16" s="240">
        <v>1</v>
      </c>
      <c r="L16" s="261" t="s">
        <v>365</v>
      </c>
      <c r="M16" s="113"/>
      <c r="N16" s="285"/>
      <c r="O16" s="285"/>
      <c r="P16" s="285"/>
      <c r="Q16" s="285"/>
      <c r="R16" s="285"/>
      <c r="S16" s="285"/>
      <c r="T16" s="285"/>
      <c r="U16" s="286"/>
    </row>
    <row r="17" spans="1:21" ht="13.5">
      <c r="A17" s="247" t="s">
        <v>33</v>
      </c>
      <c r="B17" s="244" t="s">
        <v>34</v>
      </c>
      <c r="C17" s="240"/>
      <c r="D17" s="240">
        <v>1</v>
      </c>
      <c r="E17" s="240"/>
      <c r="F17" s="240"/>
      <c r="G17" s="240"/>
      <c r="H17" s="240"/>
      <c r="I17" s="240">
        <v>300</v>
      </c>
      <c r="J17" s="240"/>
      <c r="K17" s="240"/>
      <c r="L17" s="261" t="s">
        <v>34</v>
      </c>
      <c r="M17" s="113"/>
      <c r="N17" s="285"/>
      <c r="O17" s="285"/>
      <c r="P17" s="285"/>
      <c r="Q17" s="285"/>
      <c r="R17" s="285"/>
      <c r="S17" s="285">
        <v>0.0013188</v>
      </c>
      <c r="T17" s="285"/>
      <c r="U17" s="286"/>
    </row>
    <row r="18" spans="1:21" ht="13.5">
      <c r="A18" s="247"/>
      <c r="B18" s="239" t="s">
        <v>93</v>
      </c>
      <c r="C18" s="240"/>
      <c r="D18" s="240">
        <v>500</v>
      </c>
      <c r="E18" s="240"/>
      <c r="F18" s="240"/>
      <c r="G18" s="240"/>
      <c r="H18" s="240"/>
      <c r="I18" s="240"/>
      <c r="J18" s="240">
        <v>500</v>
      </c>
      <c r="K18" s="240">
        <v>1300</v>
      </c>
      <c r="L18" s="277" t="s">
        <v>93</v>
      </c>
      <c r="M18" s="113"/>
      <c r="N18" s="285">
        <v>6.1E-05</v>
      </c>
      <c r="O18" s="285"/>
      <c r="P18" s="285"/>
      <c r="Q18" s="285"/>
      <c r="R18" s="285"/>
      <c r="S18" s="285"/>
      <c r="T18" s="285">
        <v>6.1E-05</v>
      </c>
      <c r="U18" s="286">
        <v>0.0001586</v>
      </c>
    </row>
    <row r="19" spans="1:21" ht="13.5">
      <c r="A19" s="7"/>
      <c r="B19" s="245" t="s">
        <v>48</v>
      </c>
      <c r="C19" s="240"/>
      <c r="D19" s="240">
        <v>1800</v>
      </c>
      <c r="E19" s="240">
        <v>137000</v>
      </c>
      <c r="F19" s="240">
        <v>24100</v>
      </c>
      <c r="G19" s="240">
        <v>1</v>
      </c>
      <c r="H19" s="240"/>
      <c r="I19" s="240">
        <v>3200</v>
      </c>
      <c r="J19" s="240"/>
      <c r="K19" s="240"/>
      <c r="L19" s="263" t="s">
        <v>48</v>
      </c>
      <c r="M19" s="113"/>
      <c r="N19" s="285">
        <v>0.0003006</v>
      </c>
      <c r="O19" s="285">
        <v>0.022879</v>
      </c>
      <c r="P19" s="285">
        <v>0.0040247</v>
      </c>
      <c r="Q19" s="285"/>
      <c r="R19" s="285"/>
      <c r="S19" s="285">
        <v>0.0005344</v>
      </c>
      <c r="T19" s="285"/>
      <c r="U19" s="286"/>
    </row>
    <row r="20" spans="1:21" ht="13.5">
      <c r="A20" s="7"/>
      <c r="B20" s="248" t="s">
        <v>35</v>
      </c>
      <c r="C20" s="240"/>
      <c r="D20" s="240"/>
      <c r="E20" s="240"/>
      <c r="F20" s="240"/>
      <c r="G20" s="240"/>
      <c r="H20" s="240"/>
      <c r="I20" s="240"/>
      <c r="J20" s="240">
        <v>300</v>
      </c>
      <c r="K20" s="240"/>
      <c r="L20" s="267" t="s">
        <v>35</v>
      </c>
      <c r="M20" s="113"/>
      <c r="N20" s="285"/>
      <c r="O20" s="285"/>
      <c r="P20" s="285"/>
      <c r="Q20" s="285"/>
      <c r="R20" s="285"/>
      <c r="S20" s="285"/>
      <c r="T20" s="285">
        <v>0.00045</v>
      </c>
      <c r="U20" s="286"/>
    </row>
    <row r="21" spans="1:21" ht="13.5">
      <c r="A21" s="7"/>
      <c r="B21" s="244" t="s">
        <v>253</v>
      </c>
      <c r="C21" s="240"/>
      <c r="D21" s="240"/>
      <c r="E21" s="240">
        <v>71900</v>
      </c>
      <c r="F21" s="240"/>
      <c r="G21" s="240"/>
      <c r="H21" s="240"/>
      <c r="I21" s="240"/>
      <c r="J21" s="240"/>
      <c r="K21" s="240"/>
      <c r="L21" s="261" t="s">
        <v>253</v>
      </c>
      <c r="M21" s="113"/>
      <c r="N21" s="285"/>
      <c r="O21" s="285">
        <v>0.3527414</v>
      </c>
      <c r="P21" s="285"/>
      <c r="Q21" s="285"/>
      <c r="R21" s="285"/>
      <c r="S21" s="285"/>
      <c r="T21" s="285"/>
      <c r="U21" s="286"/>
    </row>
    <row r="22" spans="1:21" ht="13.5">
      <c r="A22" s="7"/>
      <c r="B22" s="249" t="s">
        <v>366</v>
      </c>
      <c r="C22" s="240"/>
      <c r="D22" s="240">
        <v>500</v>
      </c>
      <c r="E22" s="240"/>
      <c r="F22" s="240"/>
      <c r="G22" s="240"/>
      <c r="H22" s="240"/>
      <c r="I22" s="240"/>
      <c r="J22" s="240"/>
      <c r="K22" s="240"/>
      <c r="L22" s="262" t="s">
        <v>366</v>
      </c>
      <c r="M22" s="113"/>
      <c r="N22" s="285"/>
      <c r="O22" s="285"/>
      <c r="P22" s="285"/>
      <c r="Q22" s="285"/>
      <c r="R22" s="285"/>
      <c r="S22" s="285"/>
      <c r="T22" s="285"/>
      <c r="U22" s="286"/>
    </row>
    <row r="23" spans="1:21" ht="13.5">
      <c r="A23" s="7"/>
      <c r="B23" s="248" t="s">
        <v>15</v>
      </c>
      <c r="C23" s="240"/>
      <c r="D23" s="240"/>
      <c r="E23" s="240"/>
      <c r="F23" s="240"/>
      <c r="G23" s="240"/>
      <c r="H23" s="240"/>
      <c r="I23" s="240">
        <v>1</v>
      </c>
      <c r="J23" s="240"/>
      <c r="K23" s="240">
        <v>24500</v>
      </c>
      <c r="L23" s="267" t="s">
        <v>15</v>
      </c>
      <c r="M23" s="113"/>
      <c r="N23" s="285"/>
      <c r="O23" s="285"/>
      <c r="P23" s="285"/>
      <c r="Q23" s="285"/>
      <c r="R23" s="285"/>
      <c r="S23" s="285"/>
      <c r="T23" s="285"/>
      <c r="U23" s="286"/>
    </row>
    <row r="24" spans="1:21" ht="13.5">
      <c r="A24" s="7"/>
      <c r="B24" s="250" t="s">
        <v>49</v>
      </c>
      <c r="C24" s="241">
        <f>SUM(C5:C23)</f>
        <v>1</v>
      </c>
      <c r="D24" s="241">
        <f>SUM(D5:D23)</f>
        <v>2802</v>
      </c>
      <c r="E24" s="241">
        <f>SUM(E5:E23)</f>
        <v>235203</v>
      </c>
      <c r="F24" s="241">
        <v>32900</v>
      </c>
      <c r="G24" s="241">
        <f>SUM(G5:G23)</f>
        <v>1</v>
      </c>
      <c r="H24" s="241">
        <f>SUM(H5:H23)</f>
        <v>1400</v>
      </c>
      <c r="I24" s="241">
        <f>SUM(I5:I23)</f>
        <v>7801</v>
      </c>
      <c r="J24" s="241">
        <f>SUM(J5:J23)</f>
        <v>13000</v>
      </c>
      <c r="K24" s="241">
        <f>SUM(K5:K23)</f>
        <v>29404</v>
      </c>
      <c r="L24" s="265" t="s">
        <v>49</v>
      </c>
      <c r="M24" s="289">
        <v>2.051E-06</v>
      </c>
      <c r="N24" s="290">
        <v>0.000369718</v>
      </c>
      <c r="O24" s="290">
        <v>0.37982252899999996</v>
      </c>
      <c r="P24" s="290">
        <v>0.0064326999999999995</v>
      </c>
      <c r="Q24" s="290">
        <v>1.67E-07</v>
      </c>
      <c r="R24" s="290">
        <v>0.0052108</v>
      </c>
      <c r="S24" s="290">
        <v>0.0178578</v>
      </c>
      <c r="T24" s="290">
        <v>0.0131892</v>
      </c>
      <c r="U24" s="291">
        <v>0.005005641000000001</v>
      </c>
    </row>
    <row r="25" spans="1:21" ht="13.5">
      <c r="A25" s="7"/>
      <c r="B25" s="251" t="s">
        <v>50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66" t="s">
        <v>50</v>
      </c>
      <c r="M25" s="113"/>
      <c r="N25" s="112"/>
      <c r="O25" s="112"/>
      <c r="P25" s="112"/>
      <c r="Q25" s="112"/>
      <c r="R25" s="112"/>
      <c r="S25" s="112"/>
      <c r="T25" s="112"/>
      <c r="U25" s="114"/>
    </row>
    <row r="26" spans="1:21" ht="13.5">
      <c r="A26" s="105"/>
      <c r="B26" s="252" t="s">
        <v>197</v>
      </c>
      <c r="C26" s="242"/>
      <c r="D26" s="242"/>
      <c r="E26" s="242"/>
      <c r="F26" s="242">
        <v>1</v>
      </c>
      <c r="G26" s="242"/>
      <c r="H26" s="242"/>
      <c r="I26" s="242"/>
      <c r="J26" s="242">
        <v>1</v>
      </c>
      <c r="K26" s="242"/>
      <c r="L26" s="278" t="s">
        <v>197</v>
      </c>
      <c r="M26" s="113"/>
      <c r="N26" s="112"/>
      <c r="O26" s="112"/>
      <c r="P26" s="112"/>
      <c r="Q26" s="112"/>
      <c r="R26" s="112"/>
      <c r="S26" s="112"/>
      <c r="T26" s="112"/>
      <c r="U26" s="114"/>
    </row>
    <row r="27" spans="1:21" ht="13.5">
      <c r="A27" s="105"/>
      <c r="B27" s="252" t="s">
        <v>12</v>
      </c>
      <c r="C27" s="242"/>
      <c r="D27" s="242"/>
      <c r="E27" s="242">
        <v>5</v>
      </c>
      <c r="F27" s="242"/>
      <c r="G27" s="242">
        <v>4.5</v>
      </c>
      <c r="H27" s="242">
        <v>3.54</v>
      </c>
      <c r="I27" s="242"/>
      <c r="J27" s="242"/>
      <c r="K27" s="242">
        <v>1</v>
      </c>
      <c r="L27" s="278" t="s">
        <v>12</v>
      </c>
      <c r="M27" s="113"/>
      <c r="N27" s="112"/>
      <c r="O27" s="112"/>
      <c r="P27" s="112"/>
      <c r="Q27" s="112"/>
      <c r="R27" s="112"/>
      <c r="S27" s="112"/>
      <c r="T27" s="112"/>
      <c r="U27" s="114"/>
    </row>
    <row r="28" spans="1:21" ht="13.5">
      <c r="A28" s="105"/>
      <c r="B28" s="252" t="s">
        <v>13</v>
      </c>
      <c r="C28" s="240"/>
      <c r="D28" s="240"/>
      <c r="E28" s="240"/>
      <c r="F28" s="240"/>
      <c r="G28" s="240"/>
      <c r="H28" s="240">
        <v>1</v>
      </c>
      <c r="I28" s="240"/>
      <c r="J28" s="240"/>
      <c r="K28" s="240">
        <v>1</v>
      </c>
      <c r="L28" s="278" t="s">
        <v>13</v>
      </c>
      <c r="M28" s="113"/>
      <c r="N28" s="112"/>
      <c r="O28" s="112"/>
      <c r="P28" s="112"/>
      <c r="Q28" s="112"/>
      <c r="R28" s="112"/>
      <c r="S28" s="112"/>
      <c r="T28" s="112"/>
      <c r="U28" s="114"/>
    </row>
    <row r="29" spans="1:21" ht="13.5">
      <c r="A29" s="7"/>
      <c r="B29" s="251" t="s">
        <v>14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66" t="s">
        <v>14</v>
      </c>
      <c r="M29" s="113"/>
      <c r="N29" s="112"/>
      <c r="O29" s="112"/>
      <c r="P29" s="112"/>
      <c r="Q29" s="112"/>
      <c r="R29" s="112"/>
      <c r="S29" s="112"/>
      <c r="T29" s="112"/>
      <c r="U29" s="114"/>
    </row>
    <row r="30" spans="1:21" ht="13.5">
      <c r="A30" s="7"/>
      <c r="B30" s="244" t="s">
        <v>367</v>
      </c>
      <c r="C30" s="240"/>
      <c r="D30" s="240"/>
      <c r="E30" s="240"/>
      <c r="F30" s="240">
        <v>900</v>
      </c>
      <c r="G30" s="240"/>
      <c r="H30" s="240"/>
      <c r="I30" s="240"/>
      <c r="J30" s="240"/>
      <c r="K30" s="240"/>
      <c r="L30" s="261" t="s">
        <v>367</v>
      </c>
      <c r="M30" s="113"/>
      <c r="N30" s="112"/>
      <c r="O30" s="112"/>
      <c r="P30" s="112"/>
      <c r="Q30" s="112"/>
      <c r="R30" s="112"/>
      <c r="S30" s="112"/>
      <c r="T30" s="112"/>
      <c r="U30" s="114"/>
    </row>
    <row r="31" spans="1:21" ht="13.5">
      <c r="A31" s="7"/>
      <c r="B31" s="245" t="s">
        <v>51</v>
      </c>
      <c r="C31" s="240"/>
      <c r="D31" s="240"/>
      <c r="E31" s="240"/>
      <c r="F31" s="240"/>
      <c r="G31" s="240"/>
      <c r="H31" s="240"/>
      <c r="I31" s="240"/>
      <c r="J31" s="240">
        <v>1</v>
      </c>
      <c r="K31" s="240">
        <v>1</v>
      </c>
      <c r="L31" s="263" t="s">
        <v>51</v>
      </c>
      <c r="M31" s="113"/>
      <c r="N31" s="112"/>
      <c r="O31" s="112"/>
      <c r="P31" s="112"/>
      <c r="Q31" s="112"/>
      <c r="R31" s="112"/>
      <c r="S31" s="112"/>
      <c r="T31" s="112"/>
      <c r="U31" s="114"/>
    </row>
    <row r="32" spans="1:21" ht="13.5">
      <c r="A32" s="7"/>
      <c r="B32" s="245" t="s">
        <v>52</v>
      </c>
      <c r="C32" s="240"/>
      <c r="D32" s="240"/>
      <c r="E32" s="240"/>
      <c r="F32" s="240"/>
      <c r="G32" s="240"/>
      <c r="H32" s="240"/>
      <c r="I32" s="240"/>
      <c r="J32" s="240">
        <v>300</v>
      </c>
      <c r="K32" s="240"/>
      <c r="L32" s="263" t="s">
        <v>52</v>
      </c>
      <c r="M32" s="113"/>
      <c r="N32" s="112"/>
      <c r="O32" s="112"/>
      <c r="P32" s="112"/>
      <c r="Q32" s="112"/>
      <c r="R32" s="112"/>
      <c r="S32" s="112"/>
      <c r="T32" s="112">
        <v>0.0087861</v>
      </c>
      <c r="U32" s="114"/>
    </row>
    <row r="33" spans="1:21" ht="13.5">
      <c r="A33" s="246" t="s">
        <v>368</v>
      </c>
      <c r="B33" s="245" t="s">
        <v>369</v>
      </c>
      <c r="C33" s="240"/>
      <c r="D33" s="240"/>
      <c r="E33" s="240"/>
      <c r="F33" s="240">
        <v>1</v>
      </c>
      <c r="G33" s="240"/>
      <c r="H33" s="240"/>
      <c r="I33" s="240"/>
      <c r="J33" s="240"/>
      <c r="K33" s="240"/>
      <c r="L33" s="263" t="s">
        <v>369</v>
      </c>
      <c r="M33" s="272"/>
      <c r="N33" s="273"/>
      <c r="O33" s="273"/>
      <c r="P33" s="273"/>
      <c r="Q33" s="273"/>
      <c r="R33" s="273"/>
      <c r="S33" s="273"/>
      <c r="T33" s="273"/>
      <c r="U33" s="274"/>
    </row>
    <row r="34" spans="1:21" ht="13.5">
      <c r="A34" s="7"/>
      <c r="B34" s="245" t="s">
        <v>63</v>
      </c>
      <c r="C34" s="240"/>
      <c r="D34" s="240"/>
      <c r="E34" s="240">
        <v>1</v>
      </c>
      <c r="F34" s="240"/>
      <c r="G34" s="240"/>
      <c r="H34" s="240"/>
      <c r="I34" s="240"/>
      <c r="J34" s="240"/>
      <c r="K34" s="240"/>
      <c r="L34" s="263" t="s">
        <v>63</v>
      </c>
      <c r="M34" s="113"/>
      <c r="N34" s="112"/>
      <c r="O34" s="112"/>
      <c r="P34" s="112"/>
      <c r="Q34" s="112"/>
      <c r="R34" s="112"/>
      <c r="S34" s="112"/>
      <c r="T34" s="112"/>
      <c r="U34" s="114"/>
    </row>
    <row r="35" spans="1:21" ht="13.5">
      <c r="A35" s="7"/>
      <c r="B35" s="244" t="s">
        <v>20</v>
      </c>
      <c r="C35" s="240"/>
      <c r="D35" s="240"/>
      <c r="E35" s="240"/>
      <c r="F35" s="240"/>
      <c r="G35" s="240"/>
      <c r="H35" s="240"/>
      <c r="I35" s="240">
        <v>700</v>
      </c>
      <c r="J35" s="240"/>
      <c r="K35" s="240"/>
      <c r="L35" s="261" t="s">
        <v>20</v>
      </c>
      <c r="M35" s="113"/>
      <c r="N35" s="112"/>
      <c r="O35" s="112"/>
      <c r="P35" s="112"/>
      <c r="Q35" s="112"/>
      <c r="R35" s="112"/>
      <c r="S35" s="112">
        <v>0.0009478</v>
      </c>
      <c r="T35" s="112"/>
      <c r="U35" s="114"/>
    </row>
    <row r="36" spans="1:21" ht="13.5">
      <c r="A36" s="246" t="s">
        <v>44</v>
      </c>
      <c r="B36" s="245" t="s">
        <v>44</v>
      </c>
      <c r="C36" s="240"/>
      <c r="D36" s="240"/>
      <c r="E36" s="240">
        <v>36000</v>
      </c>
      <c r="F36" s="240"/>
      <c r="G36" s="240">
        <v>43100</v>
      </c>
      <c r="H36" s="240"/>
      <c r="I36" s="240"/>
      <c r="J36" s="240">
        <v>14400</v>
      </c>
      <c r="K36" s="240">
        <v>21600</v>
      </c>
      <c r="L36" s="263" t="s">
        <v>44</v>
      </c>
      <c r="M36" s="113"/>
      <c r="N36" s="112"/>
      <c r="O36" s="112">
        <v>0.004752</v>
      </c>
      <c r="P36" s="112"/>
      <c r="Q36" s="112">
        <v>0.0056892</v>
      </c>
      <c r="R36" s="112"/>
      <c r="S36" s="112"/>
      <c r="T36" s="112">
        <v>0.0019008</v>
      </c>
      <c r="U36" s="114">
        <v>0.0028512</v>
      </c>
    </row>
    <row r="37" spans="1:21" ht="13.5">
      <c r="A37" s="7"/>
      <c r="B37" s="245" t="s">
        <v>370</v>
      </c>
      <c r="C37" s="240"/>
      <c r="D37" s="240"/>
      <c r="E37" s="240"/>
      <c r="F37" s="240"/>
      <c r="G37" s="240"/>
      <c r="H37" s="240"/>
      <c r="I37" s="240"/>
      <c r="J37" s="240"/>
      <c r="K37" s="240">
        <v>1</v>
      </c>
      <c r="L37" s="263" t="s">
        <v>370</v>
      </c>
      <c r="M37" s="113"/>
      <c r="N37" s="112"/>
      <c r="O37" s="112"/>
      <c r="P37" s="112"/>
      <c r="Q37" s="112"/>
      <c r="R37" s="112"/>
      <c r="S37" s="112"/>
      <c r="T37" s="112"/>
      <c r="U37" s="114"/>
    </row>
    <row r="38" spans="1:21" ht="13.5">
      <c r="A38" s="7"/>
      <c r="B38" s="245" t="s">
        <v>61</v>
      </c>
      <c r="C38" s="240"/>
      <c r="D38" s="240"/>
      <c r="E38" s="240"/>
      <c r="F38" s="240">
        <v>1</v>
      </c>
      <c r="G38" s="240"/>
      <c r="H38" s="240"/>
      <c r="I38" s="240"/>
      <c r="J38" s="240"/>
      <c r="K38" s="240">
        <v>700</v>
      </c>
      <c r="L38" s="263" t="s">
        <v>61</v>
      </c>
      <c r="M38" s="113"/>
      <c r="N38" s="112"/>
      <c r="O38" s="112"/>
      <c r="P38" s="112"/>
      <c r="Q38" s="112"/>
      <c r="R38" s="112"/>
      <c r="S38" s="112"/>
      <c r="T38" s="112"/>
      <c r="U38" s="114">
        <v>0.0006307</v>
      </c>
    </row>
    <row r="39" spans="1:21" ht="13.5">
      <c r="A39" s="7"/>
      <c r="B39" s="245" t="s">
        <v>371</v>
      </c>
      <c r="C39" s="240"/>
      <c r="D39" s="240"/>
      <c r="E39" s="240"/>
      <c r="F39" s="240">
        <v>1</v>
      </c>
      <c r="G39" s="240"/>
      <c r="H39" s="240"/>
      <c r="I39" s="240"/>
      <c r="J39" s="240"/>
      <c r="K39" s="240"/>
      <c r="L39" s="263" t="s">
        <v>371</v>
      </c>
      <c r="M39" s="113"/>
      <c r="N39" s="112"/>
      <c r="O39" s="112"/>
      <c r="P39" s="112"/>
      <c r="Q39" s="112"/>
      <c r="R39" s="112"/>
      <c r="S39" s="112"/>
      <c r="T39" s="112"/>
      <c r="U39" s="114"/>
    </row>
    <row r="40" spans="1:21" ht="13.5">
      <c r="A40" s="8"/>
      <c r="B40" s="244" t="s">
        <v>62</v>
      </c>
      <c r="C40" s="240"/>
      <c r="D40" s="240"/>
      <c r="E40" s="240"/>
      <c r="F40" s="240"/>
      <c r="G40" s="240"/>
      <c r="H40" s="240"/>
      <c r="I40" s="240"/>
      <c r="J40" s="240">
        <v>1</v>
      </c>
      <c r="K40" s="240">
        <v>1</v>
      </c>
      <c r="L40" s="261" t="s">
        <v>62</v>
      </c>
      <c r="M40" s="113"/>
      <c r="N40" s="112"/>
      <c r="O40" s="112"/>
      <c r="P40" s="112"/>
      <c r="Q40" s="112"/>
      <c r="R40" s="112"/>
      <c r="S40" s="112"/>
      <c r="T40" s="112"/>
      <c r="U40" s="114"/>
    </row>
    <row r="41" spans="1:21" ht="13.5">
      <c r="A41" s="7"/>
      <c r="B41" s="245" t="s">
        <v>372</v>
      </c>
      <c r="C41" s="240"/>
      <c r="D41" s="240">
        <v>900</v>
      </c>
      <c r="E41" s="240"/>
      <c r="F41" s="240">
        <v>7900</v>
      </c>
      <c r="G41" s="240">
        <v>2200</v>
      </c>
      <c r="H41" s="240">
        <v>1600</v>
      </c>
      <c r="I41" s="240">
        <v>500</v>
      </c>
      <c r="J41" s="240"/>
      <c r="K41" s="240">
        <v>300</v>
      </c>
      <c r="L41" s="263" t="s">
        <v>372</v>
      </c>
      <c r="M41" s="113"/>
      <c r="N41" s="112">
        <v>0.0025245</v>
      </c>
      <c r="O41" s="112"/>
      <c r="P41" s="112">
        <v>0.0221595</v>
      </c>
      <c r="Q41" s="112">
        <v>0.006171</v>
      </c>
      <c r="R41" s="112">
        <v>0.004488</v>
      </c>
      <c r="S41" s="112">
        <v>0.0014025</v>
      </c>
      <c r="T41" s="112"/>
      <c r="U41" s="114">
        <v>0.0008415</v>
      </c>
    </row>
    <row r="42" spans="1:21" ht="13.5">
      <c r="A42" s="7"/>
      <c r="B42" s="250" t="s">
        <v>49</v>
      </c>
      <c r="C42" s="241">
        <f>SUM(C30:C41)</f>
        <v>0</v>
      </c>
      <c r="D42" s="241">
        <f>SUM(D30:D41)</f>
        <v>900</v>
      </c>
      <c r="E42" s="241">
        <f>SUM(E30:E41)</f>
        <v>36001</v>
      </c>
      <c r="F42" s="241">
        <v>8800</v>
      </c>
      <c r="G42" s="241">
        <f>SUM(G30:G41)</f>
        <v>45300</v>
      </c>
      <c r="H42" s="241">
        <f>SUM(H30:H41)</f>
        <v>1600</v>
      </c>
      <c r="I42" s="241">
        <f>SUM(I30:I41)</f>
        <v>1200</v>
      </c>
      <c r="J42" s="241">
        <f>SUM(J30:J41)</f>
        <v>14702</v>
      </c>
      <c r="K42" s="241">
        <f>SUM(K30:K41)</f>
        <v>22603</v>
      </c>
      <c r="L42" s="265" t="s">
        <v>49</v>
      </c>
      <c r="M42" s="289">
        <v>0</v>
      </c>
      <c r="N42" s="290">
        <v>0.0025245</v>
      </c>
      <c r="O42" s="290">
        <v>0.004752921</v>
      </c>
      <c r="P42" s="290">
        <v>0.02217512</v>
      </c>
      <c r="Q42" s="290">
        <v>0.011860200000000001</v>
      </c>
      <c r="R42" s="290">
        <v>0.004488</v>
      </c>
      <c r="S42" s="290">
        <v>0.0023503</v>
      </c>
      <c r="T42" s="290">
        <v>0.010826805</v>
      </c>
      <c r="U42" s="291">
        <v>0.004476258</v>
      </c>
    </row>
    <row r="43" spans="1:21" ht="13.5">
      <c r="A43" s="7"/>
      <c r="B43" s="251" t="s">
        <v>21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66" t="s">
        <v>21</v>
      </c>
      <c r="M43" s="113"/>
      <c r="N43" s="112"/>
      <c r="O43" s="112"/>
      <c r="P43" s="112"/>
      <c r="Q43" s="112"/>
      <c r="R43" s="112"/>
      <c r="S43" s="112"/>
      <c r="T43" s="112"/>
      <c r="U43" s="114"/>
    </row>
    <row r="44" spans="1:21" ht="13.5">
      <c r="A44" s="7"/>
      <c r="B44" s="245" t="s">
        <v>373</v>
      </c>
      <c r="C44" s="240"/>
      <c r="D44" s="240"/>
      <c r="E44" s="240"/>
      <c r="F44" s="240">
        <v>115000</v>
      </c>
      <c r="G44" s="240">
        <v>115000</v>
      </c>
      <c r="H44" s="240"/>
      <c r="I44" s="240"/>
      <c r="J44" s="240"/>
      <c r="K44" s="240"/>
      <c r="L44" s="263" t="s">
        <v>373</v>
      </c>
      <c r="M44" s="113"/>
      <c r="N44" s="112"/>
      <c r="O44" s="112"/>
      <c r="P44" s="112">
        <v>0.01173</v>
      </c>
      <c r="Q44" s="112">
        <v>0.01173</v>
      </c>
      <c r="R44" s="112"/>
      <c r="S44" s="112"/>
      <c r="T44" s="112"/>
      <c r="U44" s="114"/>
    </row>
    <row r="45" spans="1:21" ht="13.5">
      <c r="A45" s="7"/>
      <c r="B45" s="245" t="s">
        <v>22</v>
      </c>
      <c r="C45" s="240"/>
      <c r="D45" s="240"/>
      <c r="E45" s="240">
        <v>1</v>
      </c>
      <c r="F45" s="240">
        <v>1</v>
      </c>
      <c r="G45" s="240"/>
      <c r="H45" s="240"/>
      <c r="I45" s="240">
        <v>1</v>
      </c>
      <c r="J45" s="240"/>
      <c r="K45" s="240">
        <v>1</v>
      </c>
      <c r="L45" s="263" t="s">
        <v>22</v>
      </c>
      <c r="M45" s="113"/>
      <c r="N45" s="112"/>
      <c r="O45" s="112"/>
      <c r="P45" s="112"/>
      <c r="Q45" s="112"/>
      <c r="R45" s="112"/>
      <c r="S45" s="112"/>
      <c r="T45" s="112"/>
      <c r="U45" s="114"/>
    </row>
    <row r="46" spans="1:21" ht="13.5">
      <c r="A46" s="7"/>
      <c r="B46" s="251" t="s">
        <v>185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66" t="s">
        <v>185</v>
      </c>
      <c r="M46" s="113"/>
      <c r="N46" s="112"/>
      <c r="O46" s="112"/>
      <c r="P46" s="112"/>
      <c r="Q46" s="112"/>
      <c r="R46" s="112"/>
      <c r="S46" s="112"/>
      <c r="T46" s="112"/>
      <c r="U46" s="114"/>
    </row>
    <row r="47" spans="1:21" ht="13.5">
      <c r="A47" s="7"/>
      <c r="B47" s="245" t="s">
        <v>23</v>
      </c>
      <c r="C47" s="240"/>
      <c r="D47" s="240">
        <v>1</v>
      </c>
      <c r="E47" s="240">
        <v>1</v>
      </c>
      <c r="F47" s="240">
        <v>1</v>
      </c>
      <c r="G47" s="240">
        <v>1</v>
      </c>
      <c r="H47" s="240"/>
      <c r="I47" s="240">
        <v>1</v>
      </c>
      <c r="J47" s="240"/>
      <c r="K47" s="240">
        <v>1</v>
      </c>
      <c r="L47" s="263" t="s">
        <v>23</v>
      </c>
      <c r="M47" s="113"/>
      <c r="N47" s="112"/>
      <c r="O47" s="112"/>
      <c r="P47" s="112"/>
      <c r="Q47" s="112"/>
      <c r="R47" s="112"/>
      <c r="S47" s="112"/>
      <c r="T47" s="112"/>
      <c r="U47" s="114"/>
    </row>
    <row r="48" spans="1:21" ht="13.5">
      <c r="A48" s="7"/>
      <c r="B48" s="251" t="s">
        <v>18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66" t="s">
        <v>18</v>
      </c>
      <c r="M48" s="113"/>
      <c r="N48" s="112"/>
      <c r="O48" s="112"/>
      <c r="P48" s="112"/>
      <c r="Q48" s="112"/>
      <c r="R48" s="112"/>
      <c r="S48" s="112"/>
      <c r="T48" s="112"/>
      <c r="U48" s="114"/>
    </row>
    <row r="49" spans="1:21" ht="13.5">
      <c r="A49" s="7"/>
      <c r="B49" s="248" t="s">
        <v>99</v>
      </c>
      <c r="C49" s="240"/>
      <c r="D49" s="240"/>
      <c r="E49" s="240">
        <v>1</v>
      </c>
      <c r="F49" s="240">
        <v>1</v>
      </c>
      <c r="G49" s="240"/>
      <c r="H49" s="240"/>
      <c r="I49" s="240"/>
      <c r="J49" s="240"/>
      <c r="K49" s="240"/>
      <c r="L49" s="267" t="s">
        <v>99</v>
      </c>
      <c r="M49" s="113"/>
      <c r="N49" s="112"/>
      <c r="O49" s="112"/>
      <c r="P49" s="112"/>
      <c r="Q49" s="112"/>
      <c r="R49" s="112"/>
      <c r="S49" s="112"/>
      <c r="T49" s="112"/>
      <c r="U49" s="114"/>
    </row>
    <row r="50" spans="1:21" ht="13.5">
      <c r="A50" s="7"/>
      <c r="B50" s="251" t="s">
        <v>53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66" t="s">
        <v>53</v>
      </c>
      <c r="M50" s="113"/>
      <c r="N50" s="112"/>
      <c r="O50" s="112"/>
      <c r="P50" s="112"/>
      <c r="Q50" s="112"/>
      <c r="R50" s="112"/>
      <c r="S50" s="112"/>
      <c r="T50" s="112"/>
      <c r="U50" s="114"/>
    </row>
    <row r="51" spans="1:21" ht="13.5">
      <c r="A51" s="7"/>
      <c r="B51" s="253" t="s">
        <v>186</v>
      </c>
      <c r="C51" s="240">
        <v>144000</v>
      </c>
      <c r="D51" s="240">
        <v>288000</v>
      </c>
      <c r="E51" s="240">
        <v>733000</v>
      </c>
      <c r="F51" s="240">
        <v>417000</v>
      </c>
      <c r="G51" s="240">
        <v>403000</v>
      </c>
      <c r="H51" s="240">
        <v>1115000</v>
      </c>
      <c r="I51" s="240">
        <v>633000</v>
      </c>
      <c r="J51" s="240">
        <v>201000</v>
      </c>
      <c r="K51" s="240">
        <v>604000</v>
      </c>
      <c r="L51" s="268" t="s">
        <v>186</v>
      </c>
      <c r="M51" s="113">
        <v>0.004752</v>
      </c>
      <c r="N51" s="112">
        <v>0.009504</v>
      </c>
      <c r="O51" s="112">
        <v>0.024189</v>
      </c>
      <c r="P51" s="112">
        <v>0.013761</v>
      </c>
      <c r="Q51" s="112">
        <v>0.013299</v>
      </c>
      <c r="R51" s="112">
        <v>0.036795</v>
      </c>
      <c r="S51" s="112">
        <v>0.020889</v>
      </c>
      <c r="T51" s="112">
        <v>0.006633</v>
      </c>
      <c r="U51" s="114">
        <v>0.019932</v>
      </c>
    </row>
    <row r="52" spans="1:21" ht="13.5">
      <c r="A52" s="7"/>
      <c r="B52" s="253" t="s">
        <v>187</v>
      </c>
      <c r="C52" s="240">
        <v>14400</v>
      </c>
      <c r="D52" s="240">
        <v>86300</v>
      </c>
      <c r="E52" s="240">
        <v>266000</v>
      </c>
      <c r="F52" s="240">
        <v>618000</v>
      </c>
      <c r="G52" s="240">
        <v>417000</v>
      </c>
      <c r="H52" s="240">
        <v>280000</v>
      </c>
      <c r="I52" s="240">
        <v>86300</v>
      </c>
      <c r="J52" s="240">
        <v>57500</v>
      </c>
      <c r="K52" s="240">
        <v>345000</v>
      </c>
      <c r="L52" s="268" t="s">
        <v>187</v>
      </c>
      <c r="M52" s="113">
        <v>0.0046224</v>
      </c>
      <c r="N52" s="112">
        <v>0.0277023</v>
      </c>
      <c r="O52" s="112">
        <v>0.085386</v>
      </c>
      <c r="P52" s="112">
        <v>0.198378</v>
      </c>
      <c r="Q52" s="112">
        <v>0.133857</v>
      </c>
      <c r="R52" s="112">
        <v>0.08988</v>
      </c>
      <c r="S52" s="112">
        <v>0.0277023</v>
      </c>
      <c r="T52" s="112">
        <v>0.0184575</v>
      </c>
      <c r="U52" s="114">
        <v>0.110745</v>
      </c>
    </row>
    <row r="53" spans="1:21" ht="13.5">
      <c r="A53" s="7"/>
      <c r="B53" s="253" t="s">
        <v>374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68" t="s">
        <v>374</v>
      </c>
      <c r="M53" s="113"/>
      <c r="N53" s="112"/>
      <c r="O53" s="112"/>
      <c r="P53" s="112"/>
      <c r="Q53" s="112"/>
      <c r="R53" s="112"/>
      <c r="S53" s="112"/>
      <c r="T53" s="112"/>
      <c r="U53" s="114"/>
    </row>
    <row r="54" spans="1:21" ht="13.5">
      <c r="A54" s="7"/>
      <c r="B54" s="253" t="s">
        <v>64</v>
      </c>
      <c r="C54" s="240">
        <v>187000</v>
      </c>
      <c r="D54" s="240">
        <v>71900</v>
      </c>
      <c r="E54" s="240">
        <v>151000</v>
      </c>
      <c r="F54" s="240">
        <v>71900</v>
      </c>
      <c r="G54" s="240">
        <v>489000</v>
      </c>
      <c r="H54" s="240">
        <v>216000</v>
      </c>
      <c r="I54" s="240">
        <v>129000</v>
      </c>
      <c r="J54" s="240">
        <v>518000</v>
      </c>
      <c r="K54" s="240">
        <v>345000</v>
      </c>
      <c r="L54" s="268" t="s">
        <v>64</v>
      </c>
      <c r="M54" s="113">
        <v>0.033847</v>
      </c>
      <c r="N54" s="112">
        <v>0.0130139</v>
      </c>
      <c r="O54" s="112">
        <v>0.027331</v>
      </c>
      <c r="P54" s="112">
        <v>0.0130139</v>
      </c>
      <c r="Q54" s="112">
        <v>0.088509</v>
      </c>
      <c r="R54" s="112">
        <v>0.039096</v>
      </c>
      <c r="S54" s="112">
        <v>0.023349</v>
      </c>
      <c r="T54" s="112">
        <v>0.093758</v>
      </c>
      <c r="U54" s="114">
        <v>0.062445</v>
      </c>
    </row>
    <row r="55" spans="1:21" ht="13.5">
      <c r="A55" s="7"/>
      <c r="B55" s="253" t="s">
        <v>188</v>
      </c>
      <c r="C55" s="240">
        <v>43100</v>
      </c>
      <c r="D55" s="240">
        <v>28800</v>
      </c>
      <c r="E55" s="240">
        <v>187000</v>
      </c>
      <c r="F55" s="240">
        <v>43100</v>
      </c>
      <c r="G55" s="240"/>
      <c r="H55" s="240"/>
      <c r="I55" s="240"/>
      <c r="J55" s="240"/>
      <c r="K55" s="240"/>
      <c r="L55" s="268" t="s">
        <v>188</v>
      </c>
      <c r="M55" s="113">
        <v>0.007327</v>
      </c>
      <c r="N55" s="112">
        <v>0.004896</v>
      </c>
      <c r="O55" s="112">
        <v>0.03179</v>
      </c>
      <c r="P55" s="112">
        <v>0.007327</v>
      </c>
      <c r="Q55" s="112"/>
      <c r="R55" s="112"/>
      <c r="S55" s="112"/>
      <c r="T55" s="112"/>
      <c r="U55" s="114"/>
    </row>
    <row r="56" spans="1:21" ht="13.5">
      <c r="A56" s="7"/>
      <c r="B56" s="253" t="s">
        <v>115</v>
      </c>
      <c r="C56" s="240"/>
      <c r="D56" s="240"/>
      <c r="E56" s="240">
        <v>64700</v>
      </c>
      <c r="F56" s="240"/>
      <c r="G56" s="240"/>
      <c r="H56" s="240"/>
      <c r="I56" s="240"/>
      <c r="J56" s="240"/>
      <c r="K56" s="240">
        <v>28800</v>
      </c>
      <c r="L56" s="268" t="s">
        <v>115</v>
      </c>
      <c r="M56" s="113"/>
      <c r="N56" s="112"/>
      <c r="O56" s="112"/>
      <c r="P56" s="112"/>
      <c r="Q56" s="112"/>
      <c r="R56" s="112"/>
      <c r="S56" s="112"/>
      <c r="T56" s="112"/>
      <c r="U56" s="114"/>
    </row>
    <row r="57" spans="1:21" ht="13.5">
      <c r="A57" s="7"/>
      <c r="B57" s="250" t="s">
        <v>49</v>
      </c>
      <c r="C57" s="241">
        <f>SUM(C51:C56)</f>
        <v>388500</v>
      </c>
      <c r="D57" s="241">
        <f>SUM(D51:D56)</f>
        <v>475000</v>
      </c>
      <c r="E57" s="241">
        <f>SUM(E51:E56)</f>
        <v>1401700</v>
      </c>
      <c r="F57" s="241">
        <v>1150000</v>
      </c>
      <c r="G57" s="241">
        <f>SUM(G51:G56)</f>
        <v>1309000</v>
      </c>
      <c r="H57" s="241">
        <f>SUM(H51:H56)</f>
        <v>1611000</v>
      </c>
      <c r="I57" s="241">
        <f>SUM(I51:I56)</f>
        <v>848300</v>
      </c>
      <c r="J57" s="241">
        <f>SUM(J51:J56)</f>
        <v>776500</v>
      </c>
      <c r="K57" s="241">
        <f>SUM(K51:K56)</f>
        <v>1322800</v>
      </c>
      <c r="L57" s="265" t="s">
        <v>49</v>
      </c>
      <c r="M57" s="289">
        <v>0.0505484</v>
      </c>
      <c r="N57" s="290">
        <v>0.0551162</v>
      </c>
      <c r="O57" s="290">
        <v>0.168696</v>
      </c>
      <c r="P57" s="290">
        <v>0.2324799</v>
      </c>
      <c r="Q57" s="290">
        <v>0.235665</v>
      </c>
      <c r="R57" s="290">
        <v>0.165771</v>
      </c>
      <c r="S57" s="290">
        <v>0.07194030000000001</v>
      </c>
      <c r="T57" s="290">
        <v>0.1188485</v>
      </c>
      <c r="U57" s="291">
        <v>0.193122</v>
      </c>
    </row>
    <row r="58" spans="1:21" ht="13.5">
      <c r="A58" s="7"/>
      <c r="B58" s="251" t="s">
        <v>163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66" t="s">
        <v>163</v>
      </c>
      <c r="M58" s="113"/>
      <c r="N58" s="112"/>
      <c r="O58" s="112"/>
      <c r="P58" s="112"/>
      <c r="Q58" s="112"/>
      <c r="R58" s="112"/>
      <c r="S58" s="112"/>
      <c r="T58" s="112"/>
      <c r="U58" s="114"/>
    </row>
    <row r="59" spans="1:21" ht="13.5">
      <c r="A59" s="7"/>
      <c r="B59" s="253" t="s">
        <v>189</v>
      </c>
      <c r="C59" s="240">
        <v>8600</v>
      </c>
      <c r="D59" s="240">
        <v>5000</v>
      </c>
      <c r="E59" s="240">
        <v>4300</v>
      </c>
      <c r="F59" s="240">
        <v>6300</v>
      </c>
      <c r="G59" s="240">
        <v>1400</v>
      </c>
      <c r="H59" s="240">
        <v>27500</v>
      </c>
      <c r="I59" s="240">
        <v>2500</v>
      </c>
      <c r="J59" s="240">
        <v>2900</v>
      </c>
      <c r="K59" s="240">
        <v>3200</v>
      </c>
      <c r="L59" s="268" t="s">
        <v>189</v>
      </c>
      <c r="M59" s="113"/>
      <c r="N59" s="112"/>
      <c r="O59" s="112"/>
      <c r="P59" s="112"/>
      <c r="Q59" s="112"/>
      <c r="R59" s="112"/>
      <c r="S59" s="112"/>
      <c r="T59" s="112"/>
      <c r="U59" s="114"/>
    </row>
    <row r="60" spans="1:21" ht="13.5">
      <c r="A60" s="246" t="s">
        <v>54</v>
      </c>
      <c r="B60" s="254" t="s">
        <v>164</v>
      </c>
      <c r="C60" s="240"/>
      <c r="D60" s="240">
        <v>4500</v>
      </c>
      <c r="E60" s="240">
        <v>15400</v>
      </c>
      <c r="F60" s="240">
        <v>5200</v>
      </c>
      <c r="G60" s="240"/>
      <c r="H60" s="240"/>
      <c r="I60" s="240"/>
      <c r="J60" s="240"/>
      <c r="K60" s="240"/>
      <c r="L60" s="269" t="s">
        <v>164</v>
      </c>
      <c r="M60" s="113"/>
      <c r="N60" s="112">
        <v>0.063585</v>
      </c>
      <c r="O60" s="112">
        <v>0.217602</v>
      </c>
      <c r="P60" s="112">
        <v>0.073476</v>
      </c>
      <c r="Q60" s="112"/>
      <c r="R60" s="112"/>
      <c r="S60" s="112"/>
      <c r="T60" s="112"/>
      <c r="U60" s="114"/>
    </row>
    <row r="61" spans="1:21" ht="13.5">
      <c r="A61" s="7"/>
      <c r="B61" s="238" t="s">
        <v>127</v>
      </c>
      <c r="C61" s="240">
        <v>1300</v>
      </c>
      <c r="D61" s="240">
        <v>900</v>
      </c>
      <c r="E61" s="240"/>
      <c r="F61" s="240"/>
      <c r="G61" s="240"/>
      <c r="H61" s="240"/>
      <c r="I61" s="240"/>
      <c r="J61" s="240"/>
      <c r="K61" s="240"/>
      <c r="L61" s="264" t="s">
        <v>127</v>
      </c>
      <c r="M61" s="113"/>
      <c r="N61" s="112"/>
      <c r="O61" s="112"/>
      <c r="P61" s="112"/>
      <c r="Q61" s="112"/>
      <c r="R61" s="112"/>
      <c r="S61" s="112"/>
      <c r="T61" s="112"/>
      <c r="U61" s="114"/>
    </row>
    <row r="62" spans="1:21" ht="13.5">
      <c r="A62" s="7"/>
      <c r="B62" s="238" t="s">
        <v>100</v>
      </c>
      <c r="C62" s="240"/>
      <c r="D62" s="240"/>
      <c r="E62" s="240"/>
      <c r="F62" s="240"/>
      <c r="G62" s="240"/>
      <c r="H62" s="240"/>
      <c r="I62" s="240"/>
      <c r="J62" s="240"/>
      <c r="K62" s="240">
        <v>1</v>
      </c>
      <c r="L62" s="264" t="s">
        <v>100</v>
      </c>
      <c r="M62" s="113"/>
      <c r="N62" s="112"/>
      <c r="O62" s="112"/>
      <c r="P62" s="112"/>
      <c r="Q62" s="112"/>
      <c r="R62" s="112"/>
      <c r="S62" s="112"/>
      <c r="T62" s="112"/>
      <c r="U62" s="114"/>
    </row>
    <row r="63" spans="1:21" ht="13.5">
      <c r="A63" s="7"/>
      <c r="B63" s="251" t="s">
        <v>251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66" t="s">
        <v>251</v>
      </c>
      <c r="M63" s="113"/>
      <c r="N63" s="112"/>
      <c r="O63" s="112"/>
      <c r="P63" s="112"/>
      <c r="Q63" s="112"/>
      <c r="R63" s="112"/>
      <c r="S63" s="112"/>
      <c r="T63" s="112"/>
      <c r="U63" s="114"/>
    </row>
    <row r="64" spans="1:21" ht="13.5">
      <c r="A64" s="7"/>
      <c r="B64" s="255" t="s">
        <v>19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70" t="s">
        <v>19</v>
      </c>
      <c r="M64" s="113"/>
      <c r="N64" s="112"/>
      <c r="O64" s="112"/>
      <c r="P64" s="112"/>
      <c r="Q64" s="112"/>
      <c r="R64" s="112"/>
      <c r="S64" s="112"/>
      <c r="T64" s="112"/>
      <c r="U64" s="114"/>
    </row>
    <row r="65" spans="1:21" ht="13.5">
      <c r="A65" s="9"/>
      <c r="B65" s="256" t="s">
        <v>37</v>
      </c>
      <c r="C65" s="257"/>
      <c r="D65" s="257"/>
      <c r="E65" s="257"/>
      <c r="F65" s="257"/>
      <c r="G65" s="257"/>
      <c r="H65" s="257"/>
      <c r="I65" s="257"/>
      <c r="J65" s="257"/>
      <c r="K65" s="257"/>
      <c r="L65" s="271" t="s">
        <v>37</v>
      </c>
      <c r="M65" s="115"/>
      <c r="N65" s="116"/>
      <c r="O65" s="116"/>
      <c r="P65" s="116"/>
      <c r="Q65" s="116"/>
      <c r="R65" s="116"/>
      <c r="S65" s="116"/>
      <c r="T65" s="116"/>
      <c r="U65" s="117"/>
    </row>
    <row r="66" spans="1:21" ht="13.5">
      <c r="A66" s="258"/>
      <c r="B66" s="75" t="s">
        <v>138</v>
      </c>
      <c r="C66" s="76">
        <v>7</v>
      </c>
      <c r="D66" s="76">
        <v>14</v>
      </c>
      <c r="E66" s="76">
        <v>20</v>
      </c>
      <c r="F66" s="76">
        <v>20</v>
      </c>
      <c r="G66" s="76">
        <v>10</v>
      </c>
      <c r="H66" s="76">
        <v>8</v>
      </c>
      <c r="I66" s="76">
        <v>12</v>
      </c>
      <c r="J66" s="76">
        <v>14</v>
      </c>
      <c r="K66" s="77">
        <v>24</v>
      </c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3.5">
      <c r="A67" s="3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3.5">
      <c r="A68" s="3"/>
      <c r="B68" s="80" t="s">
        <v>139</v>
      </c>
      <c r="C68" s="81"/>
      <c r="D68" s="81"/>
      <c r="E68" s="81"/>
      <c r="F68" s="81"/>
      <c r="G68" s="81"/>
      <c r="H68" s="81"/>
      <c r="I68" s="81"/>
      <c r="J68" s="81"/>
      <c r="K68" s="292"/>
      <c r="L68" s="80" t="s">
        <v>139</v>
      </c>
      <c r="M68" s="259"/>
      <c r="N68" s="259"/>
      <c r="O68" s="259"/>
      <c r="P68" s="259"/>
      <c r="Q68" s="259"/>
      <c r="R68" s="259"/>
      <c r="S68" s="259"/>
      <c r="T68" s="259"/>
      <c r="U68" s="260"/>
    </row>
    <row r="69" spans="1:21" ht="13.5">
      <c r="A69" s="3"/>
      <c r="B69" s="90" t="s">
        <v>47</v>
      </c>
      <c r="C69" s="293">
        <v>1</v>
      </c>
      <c r="D69" s="293">
        <v>2802</v>
      </c>
      <c r="E69" s="293">
        <v>235203</v>
      </c>
      <c r="F69" s="293">
        <v>32900</v>
      </c>
      <c r="G69" s="293">
        <v>1</v>
      </c>
      <c r="H69" s="293">
        <v>1400</v>
      </c>
      <c r="I69" s="293">
        <v>7801</v>
      </c>
      <c r="J69" s="293">
        <v>13000</v>
      </c>
      <c r="K69" s="294">
        <v>29404</v>
      </c>
      <c r="L69" s="90" t="s">
        <v>47</v>
      </c>
      <c r="M69" s="285"/>
      <c r="N69" s="285">
        <v>0.000369718</v>
      </c>
      <c r="O69" s="285">
        <v>0.37982252899999996</v>
      </c>
      <c r="P69" s="285">
        <v>0.0064326999999999995</v>
      </c>
      <c r="Q69" s="285"/>
      <c r="R69" s="285">
        <v>0.0052108</v>
      </c>
      <c r="S69" s="285">
        <v>0.0178578</v>
      </c>
      <c r="T69" s="285">
        <v>0.0131892</v>
      </c>
      <c r="U69" s="286">
        <v>0.005005641000000001</v>
      </c>
    </row>
    <row r="70" spans="1:21" ht="13.5">
      <c r="A70" s="3"/>
      <c r="B70" s="90" t="s">
        <v>140</v>
      </c>
      <c r="C70" s="91">
        <v>0</v>
      </c>
      <c r="D70" s="91">
        <v>0</v>
      </c>
      <c r="E70" s="91">
        <v>5</v>
      </c>
      <c r="F70" s="91">
        <v>1</v>
      </c>
      <c r="G70" s="91">
        <v>4.5</v>
      </c>
      <c r="H70" s="91">
        <v>4.54</v>
      </c>
      <c r="I70" s="91">
        <v>0</v>
      </c>
      <c r="J70" s="91">
        <v>1</v>
      </c>
      <c r="K70" s="104">
        <v>2</v>
      </c>
      <c r="L70" s="90" t="s">
        <v>140</v>
      </c>
      <c r="M70" s="285"/>
      <c r="N70" s="285"/>
      <c r="O70" s="285"/>
      <c r="P70" s="285"/>
      <c r="Q70" s="285"/>
      <c r="R70" s="285"/>
      <c r="S70" s="285"/>
      <c r="T70" s="285"/>
      <c r="U70" s="286"/>
    </row>
    <row r="71" spans="1:21" ht="13.5">
      <c r="A71" s="3"/>
      <c r="B71" s="90" t="s">
        <v>14</v>
      </c>
      <c r="C71" s="293">
        <v>0</v>
      </c>
      <c r="D71" s="293">
        <v>900</v>
      </c>
      <c r="E71" s="293">
        <v>36001</v>
      </c>
      <c r="F71" s="293">
        <v>8800</v>
      </c>
      <c r="G71" s="293">
        <v>45300</v>
      </c>
      <c r="H71" s="293">
        <v>1600</v>
      </c>
      <c r="I71" s="293">
        <v>1200</v>
      </c>
      <c r="J71" s="293">
        <v>14702</v>
      </c>
      <c r="K71" s="294">
        <v>22603</v>
      </c>
      <c r="L71" s="90" t="s">
        <v>14</v>
      </c>
      <c r="M71" s="285"/>
      <c r="N71" s="285">
        <v>0.0025245</v>
      </c>
      <c r="O71" s="285">
        <v>0.004752921</v>
      </c>
      <c r="P71" s="285">
        <v>0.02217512</v>
      </c>
      <c r="Q71" s="285">
        <v>0.011860200000000001</v>
      </c>
      <c r="R71" s="285">
        <v>0.004488</v>
      </c>
      <c r="S71" s="285">
        <v>0.0023503</v>
      </c>
      <c r="T71" s="285">
        <v>0.010826805</v>
      </c>
      <c r="U71" s="286">
        <v>0.004476258</v>
      </c>
    </row>
    <row r="72" spans="1:21" ht="13.5">
      <c r="A72" s="3"/>
      <c r="B72" s="90" t="s">
        <v>141</v>
      </c>
      <c r="C72" s="293">
        <v>0</v>
      </c>
      <c r="D72" s="293">
        <v>0</v>
      </c>
      <c r="E72" s="293">
        <v>1</v>
      </c>
      <c r="F72" s="293">
        <v>115001</v>
      </c>
      <c r="G72" s="293">
        <v>115000</v>
      </c>
      <c r="H72" s="293">
        <v>0</v>
      </c>
      <c r="I72" s="293">
        <v>1</v>
      </c>
      <c r="J72" s="293">
        <v>0</v>
      </c>
      <c r="K72" s="294">
        <v>1</v>
      </c>
      <c r="L72" s="90" t="s">
        <v>141</v>
      </c>
      <c r="M72" s="285"/>
      <c r="N72" s="285"/>
      <c r="O72" s="285"/>
      <c r="P72" s="285">
        <v>0.011732862</v>
      </c>
      <c r="Q72" s="285">
        <v>0.01173</v>
      </c>
      <c r="R72" s="285"/>
      <c r="S72" s="285"/>
      <c r="T72" s="285"/>
      <c r="U72" s="286"/>
    </row>
    <row r="73" spans="1:21" ht="13.5">
      <c r="A73" s="3"/>
      <c r="B73" s="90" t="s">
        <v>142</v>
      </c>
      <c r="C73" s="293">
        <v>388500</v>
      </c>
      <c r="D73" s="293">
        <v>475000</v>
      </c>
      <c r="E73" s="293">
        <v>1401700</v>
      </c>
      <c r="F73" s="293">
        <v>1150000</v>
      </c>
      <c r="G73" s="293">
        <v>1309000</v>
      </c>
      <c r="H73" s="293">
        <v>1611000</v>
      </c>
      <c r="I73" s="293">
        <v>848300</v>
      </c>
      <c r="J73" s="293">
        <v>776500</v>
      </c>
      <c r="K73" s="294">
        <v>1322800</v>
      </c>
      <c r="L73" s="90" t="s">
        <v>142</v>
      </c>
      <c r="M73" s="285">
        <v>0.0505484</v>
      </c>
      <c r="N73" s="285">
        <v>0.0551162</v>
      </c>
      <c r="O73" s="285">
        <v>0.168696</v>
      </c>
      <c r="P73" s="285">
        <v>0.2324799</v>
      </c>
      <c r="Q73" s="285">
        <v>0.235665</v>
      </c>
      <c r="R73" s="285">
        <v>0.165771</v>
      </c>
      <c r="S73" s="285">
        <v>0.07194030000000001</v>
      </c>
      <c r="T73" s="285">
        <v>0.1188485</v>
      </c>
      <c r="U73" s="286">
        <v>0.193122</v>
      </c>
    </row>
    <row r="74" spans="1:21" ht="13.5">
      <c r="A74" s="3"/>
      <c r="B74" s="90" t="s">
        <v>163</v>
      </c>
      <c r="C74" s="293">
        <v>9900</v>
      </c>
      <c r="D74" s="293">
        <v>10400</v>
      </c>
      <c r="E74" s="293">
        <v>19700</v>
      </c>
      <c r="F74" s="293">
        <v>11500</v>
      </c>
      <c r="G74" s="293">
        <v>1400</v>
      </c>
      <c r="H74" s="293">
        <v>27500</v>
      </c>
      <c r="I74" s="293">
        <v>2500</v>
      </c>
      <c r="J74" s="293">
        <v>2900</v>
      </c>
      <c r="K74" s="294">
        <v>3201</v>
      </c>
      <c r="L74" s="90" t="s">
        <v>163</v>
      </c>
      <c r="M74" s="285"/>
      <c r="N74" s="285">
        <v>0.063585</v>
      </c>
      <c r="O74" s="285">
        <v>0.217602</v>
      </c>
      <c r="P74" s="285">
        <v>0.073476</v>
      </c>
      <c r="Q74" s="285"/>
      <c r="R74" s="285"/>
      <c r="S74" s="285"/>
      <c r="T74" s="285"/>
      <c r="U74" s="286"/>
    </row>
    <row r="75" spans="1:21" ht="13.5">
      <c r="A75" s="3"/>
      <c r="B75" s="94" t="s">
        <v>143</v>
      </c>
      <c r="C75" s="295">
        <v>388501</v>
      </c>
      <c r="D75" s="295">
        <v>478703</v>
      </c>
      <c r="E75" s="295">
        <v>1672912</v>
      </c>
      <c r="F75" s="295">
        <v>1306704</v>
      </c>
      <c r="G75" s="295">
        <v>1469306.5</v>
      </c>
      <c r="H75" s="295">
        <v>1614004.54</v>
      </c>
      <c r="I75" s="295">
        <v>857303</v>
      </c>
      <c r="J75" s="295">
        <v>804203</v>
      </c>
      <c r="K75" s="296">
        <v>1374811</v>
      </c>
      <c r="L75" s="94" t="s">
        <v>143</v>
      </c>
      <c r="M75" s="287">
        <v>0.050550451</v>
      </c>
      <c r="N75" s="287">
        <v>0.058010417999999994</v>
      </c>
      <c r="O75" s="287">
        <v>0.553284127</v>
      </c>
      <c r="P75" s="287">
        <v>0.272821053</v>
      </c>
      <c r="Q75" s="287">
        <v>0.2592642005</v>
      </c>
      <c r="R75" s="287">
        <v>0.17548310802</v>
      </c>
      <c r="S75" s="287">
        <v>0.09215126200000001</v>
      </c>
      <c r="T75" s="287">
        <v>0.142864976</v>
      </c>
      <c r="U75" s="288">
        <v>0.20261508299999997</v>
      </c>
    </row>
  </sheetData>
  <printOptions/>
  <pageMargins left="0.7086614173228347" right="0.4330708661417323" top="0.4330708661417323" bottom="0.4330708661417323" header="0.4330708661417323" footer="0.4330708661417323"/>
  <pageSetup fitToHeight="1" fitToWidth="1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8"/>
  <sheetViews>
    <sheetView workbookViewId="0" topLeftCell="D202">
      <selection activeCell="A185" sqref="A185:R238"/>
    </sheetView>
  </sheetViews>
  <sheetFormatPr defaultColWidth="11.00390625" defaultRowHeight="12"/>
  <cols>
    <col min="1" max="1" width="31.125" style="0" customWidth="1"/>
    <col min="2" max="2" width="16.00390625" style="0" customWidth="1"/>
    <col min="3" max="3" width="9.875" style="0" customWidth="1"/>
    <col min="4" max="4" width="14.125" style="0" customWidth="1"/>
    <col min="5" max="13" width="9.875" style="0" customWidth="1"/>
  </cols>
  <sheetData>
    <row r="1" spans="1:13" ht="15">
      <c r="A1" s="39" t="s">
        <v>38</v>
      </c>
      <c r="B1" s="3"/>
      <c r="C1" s="39" t="s">
        <v>39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2" t="s">
        <v>255</v>
      </c>
      <c r="B2" s="3"/>
      <c r="C2" s="40">
        <v>2009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2" t="s">
        <v>130</v>
      </c>
      <c r="B3" s="3"/>
      <c r="C3" s="2" t="s">
        <v>149</v>
      </c>
      <c r="D3" s="3"/>
      <c r="E3" s="41" t="s">
        <v>131</v>
      </c>
      <c r="F3" s="3"/>
      <c r="G3" s="3"/>
      <c r="H3" s="3"/>
      <c r="I3" s="3"/>
      <c r="J3" s="3"/>
      <c r="K3" s="3"/>
      <c r="L3" s="3"/>
      <c r="M3" s="3"/>
    </row>
    <row r="4" spans="1:13" ht="13.5">
      <c r="A4" s="2" t="s">
        <v>132</v>
      </c>
      <c r="B4" s="3"/>
      <c r="C4" s="2" t="s">
        <v>174</v>
      </c>
      <c r="D4" s="3"/>
      <c r="E4" s="42">
        <v>40009</v>
      </c>
      <c r="F4" s="3"/>
      <c r="G4" s="3"/>
      <c r="H4" s="3"/>
      <c r="I4" s="3"/>
      <c r="J4" s="3"/>
      <c r="K4" s="3"/>
      <c r="L4" s="3"/>
      <c r="M4" s="3"/>
    </row>
    <row r="5" spans="1:1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>
      <c r="A7" s="6"/>
      <c r="B7" s="346" t="s">
        <v>60</v>
      </c>
      <c r="C7" s="347"/>
      <c r="D7" s="347"/>
      <c r="E7" s="348"/>
      <c r="F7" s="346" t="s">
        <v>248</v>
      </c>
      <c r="G7" s="347"/>
      <c r="H7" s="347"/>
      <c r="I7" s="348"/>
      <c r="J7" s="349" t="s">
        <v>249</v>
      </c>
      <c r="K7" s="347"/>
      <c r="L7" s="347"/>
      <c r="M7" s="348"/>
    </row>
    <row r="8" spans="1:13" ht="13.5">
      <c r="A8" s="43" t="s">
        <v>16</v>
      </c>
      <c r="B8" s="44">
        <v>1</v>
      </c>
      <c r="C8" s="34">
        <v>2</v>
      </c>
      <c r="D8" s="34">
        <v>3</v>
      </c>
      <c r="E8" s="45" t="s">
        <v>136</v>
      </c>
      <c r="F8" s="44">
        <v>1</v>
      </c>
      <c r="G8" s="34">
        <v>2</v>
      </c>
      <c r="H8" s="34">
        <v>3</v>
      </c>
      <c r="I8" s="45" t="s">
        <v>136</v>
      </c>
      <c r="J8" s="32">
        <v>1</v>
      </c>
      <c r="K8" s="34">
        <v>2</v>
      </c>
      <c r="L8" s="34">
        <v>3</v>
      </c>
      <c r="M8" s="45" t="s">
        <v>136</v>
      </c>
    </row>
    <row r="9" spans="1:13" ht="13.5">
      <c r="A9" s="46" t="s">
        <v>190</v>
      </c>
      <c r="B9" s="47"/>
      <c r="C9" s="18"/>
      <c r="D9" s="18"/>
      <c r="E9" s="23"/>
      <c r="F9" s="47"/>
      <c r="G9" s="18"/>
      <c r="H9" s="18"/>
      <c r="I9" s="23"/>
      <c r="J9" s="48"/>
      <c r="K9" s="18"/>
      <c r="L9" s="18"/>
      <c r="M9" s="23"/>
    </row>
    <row r="10" spans="1:13" ht="13.5">
      <c r="A10" s="7" t="s">
        <v>191</v>
      </c>
      <c r="B10" s="49">
        <v>0</v>
      </c>
      <c r="C10" s="10">
        <v>0</v>
      </c>
      <c r="D10" s="10">
        <v>4</v>
      </c>
      <c r="E10" s="29">
        <v>1.3333333333333333</v>
      </c>
      <c r="F10" s="49">
        <v>5</v>
      </c>
      <c r="G10" s="10">
        <v>1.6</v>
      </c>
      <c r="H10" s="10">
        <v>1.8</v>
      </c>
      <c r="I10" s="29">
        <v>2.8</v>
      </c>
      <c r="J10" s="50">
        <v>8</v>
      </c>
      <c r="K10" s="10">
        <v>7.5</v>
      </c>
      <c r="L10" s="10">
        <v>4.75</v>
      </c>
      <c r="M10" s="29">
        <v>6.75</v>
      </c>
    </row>
    <row r="11" spans="1:13" ht="13.5">
      <c r="A11" s="7" t="s">
        <v>192</v>
      </c>
      <c r="B11" s="49">
        <v>45</v>
      </c>
      <c r="C11" s="10">
        <v>49</v>
      </c>
      <c r="D11" s="10">
        <v>48</v>
      </c>
      <c r="E11" s="29">
        <v>47.333333333333336</v>
      </c>
      <c r="F11" s="49">
        <v>0</v>
      </c>
      <c r="G11" s="10">
        <v>4</v>
      </c>
      <c r="H11" s="10">
        <v>4.5</v>
      </c>
      <c r="I11" s="29">
        <v>2.8333333333333335</v>
      </c>
      <c r="J11" s="50"/>
      <c r="K11" s="10"/>
      <c r="L11" s="10"/>
      <c r="M11" s="29"/>
    </row>
    <row r="12" spans="1:13" ht="13.5">
      <c r="A12" s="7" t="s">
        <v>303</v>
      </c>
      <c r="B12" s="49">
        <v>12</v>
      </c>
      <c r="C12" s="10">
        <v>10.5</v>
      </c>
      <c r="D12" s="10">
        <v>8</v>
      </c>
      <c r="E12" s="29">
        <v>10.166666666666666</v>
      </c>
      <c r="F12" s="49"/>
      <c r="G12" s="10"/>
      <c r="H12" s="10"/>
      <c r="I12" s="29"/>
      <c r="J12" s="50"/>
      <c r="K12" s="10"/>
      <c r="L12" s="10"/>
      <c r="M12" s="29"/>
    </row>
    <row r="13" spans="1:13" ht="13.5">
      <c r="A13" s="51" t="s">
        <v>82</v>
      </c>
      <c r="B13" s="49"/>
      <c r="C13" s="10"/>
      <c r="D13" s="10"/>
      <c r="E13" s="29"/>
      <c r="F13" s="49"/>
      <c r="G13" s="10"/>
      <c r="H13" s="10"/>
      <c r="I13" s="29"/>
      <c r="J13" s="50"/>
      <c r="K13" s="10"/>
      <c r="L13" s="10"/>
      <c r="M13" s="29"/>
    </row>
    <row r="14" spans="1:13" ht="13.5">
      <c r="A14" s="7" t="s">
        <v>83</v>
      </c>
      <c r="B14" s="49"/>
      <c r="C14" s="10"/>
      <c r="D14" s="10"/>
      <c r="E14" s="29"/>
      <c r="F14" s="49"/>
      <c r="G14" s="10"/>
      <c r="H14" s="10"/>
      <c r="I14" s="29"/>
      <c r="J14" s="50"/>
      <c r="K14" s="10"/>
      <c r="L14" s="10"/>
      <c r="M14" s="29"/>
    </row>
    <row r="15" spans="1:13" ht="13.5">
      <c r="A15" s="7" t="s">
        <v>40</v>
      </c>
      <c r="B15" s="49"/>
      <c r="C15" s="10"/>
      <c r="D15" s="10"/>
      <c r="E15" s="29"/>
      <c r="F15" s="49"/>
      <c r="G15" s="10"/>
      <c r="H15" s="10"/>
      <c r="I15" s="29"/>
      <c r="J15" s="50"/>
      <c r="K15" s="10"/>
      <c r="L15" s="10"/>
      <c r="M15" s="29"/>
    </row>
    <row r="16" spans="1:13" ht="13.5">
      <c r="A16" s="7" t="s">
        <v>256</v>
      </c>
      <c r="B16" s="49"/>
      <c r="C16" s="10"/>
      <c r="D16" s="10"/>
      <c r="E16" s="29"/>
      <c r="F16" s="49"/>
      <c r="G16" s="10"/>
      <c r="H16" s="10"/>
      <c r="I16" s="29"/>
      <c r="J16" s="50"/>
      <c r="K16" s="10"/>
      <c r="L16" s="10"/>
      <c r="M16" s="29"/>
    </row>
    <row r="17" spans="1:13" ht="13.5">
      <c r="A17" s="7" t="s">
        <v>137</v>
      </c>
      <c r="B17" s="49">
        <v>0</v>
      </c>
      <c r="C17" s="10">
        <v>0</v>
      </c>
      <c r="D17" s="10">
        <v>1.6</v>
      </c>
      <c r="E17" s="29">
        <v>0.5333333333333333</v>
      </c>
      <c r="F17" s="49">
        <v>10</v>
      </c>
      <c r="G17" s="10">
        <v>12</v>
      </c>
      <c r="H17" s="10">
        <v>9</v>
      </c>
      <c r="I17" s="29">
        <v>10.333333333333334</v>
      </c>
      <c r="J17" s="50">
        <v>4</v>
      </c>
      <c r="K17" s="10">
        <v>7.5</v>
      </c>
      <c r="L17" s="10">
        <v>9.5</v>
      </c>
      <c r="M17" s="29">
        <v>7</v>
      </c>
    </row>
    <row r="18" spans="1:13" ht="13.5">
      <c r="A18" s="7" t="s">
        <v>257</v>
      </c>
      <c r="B18" s="49">
        <v>0</v>
      </c>
      <c r="C18" s="10">
        <v>0</v>
      </c>
      <c r="D18" s="10">
        <v>0.4</v>
      </c>
      <c r="E18" s="29">
        <v>0.13333333333333333</v>
      </c>
      <c r="F18" s="49">
        <v>5</v>
      </c>
      <c r="G18" s="10">
        <v>4</v>
      </c>
      <c r="H18" s="10">
        <v>4.5</v>
      </c>
      <c r="I18" s="29">
        <v>4.5</v>
      </c>
      <c r="J18" s="50">
        <v>0</v>
      </c>
      <c r="K18" s="10">
        <v>0.375</v>
      </c>
      <c r="L18" s="10">
        <v>0.95</v>
      </c>
      <c r="M18" s="29">
        <v>0.44166666666666665</v>
      </c>
    </row>
    <row r="19" spans="1:13" ht="13.5">
      <c r="A19" s="7" t="s">
        <v>84</v>
      </c>
      <c r="B19" s="49">
        <v>0</v>
      </c>
      <c r="C19" s="10">
        <v>0</v>
      </c>
      <c r="D19" s="10">
        <v>4</v>
      </c>
      <c r="E19" s="29">
        <v>1.3333333333333333</v>
      </c>
      <c r="F19" s="49">
        <v>95</v>
      </c>
      <c r="G19" s="10">
        <v>64</v>
      </c>
      <c r="H19" s="10">
        <v>81</v>
      </c>
      <c r="I19" s="29">
        <v>80</v>
      </c>
      <c r="J19" s="299">
        <v>48</v>
      </c>
      <c r="K19" s="26">
        <v>52.5</v>
      </c>
      <c r="L19" s="26">
        <v>85.5</v>
      </c>
      <c r="M19" s="29">
        <v>62</v>
      </c>
    </row>
    <row r="20" spans="1:13" ht="13.5">
      <c r="A20" s="7" t="s">
        <v>85</v>
      </c>
      <c r="B20" s="49">
        <v>0</v>
      </c>
      <c r="C20" s="10">
        <v>0.35</v>
      </c>
      <c r="D20" s="10">
        <v>20</v>
      </c>
      <c r="E20" s="29">
        <v>6.783333333333334</v>
      </c>
      <c r="F20" s="49">
        <v>0.5</v>
      </c>
      <c r="G20" s="10">
        <v>0.8</v>
      </c>
      <c r="H20" s="10">
        <v>4.5</v>
      </c>
      <c r="I20" s="29">
        <v>1.9333333333333333</v>
      </c>
      <c r="J20" s="50"/>
      <c r="K20" s="10"/>
      <c r="L20" s="10"/>
      <c r="M20" s="29"/>
    </row>
    <row r="21" spans="1:13" ht="13.5">
      <c r="A21" s="7" t="s">
        <v>65</v>
      </c>
      <c r="B21" s="49"/>
      <c r="C21" s="10"/>
      <c r="D21" s="10"/>
      <c r="E21" s="29"/>
      <c r="F21" s="49"/>
      <c r="G21" s="10"/>
      <c r="H21" s="10"/>
      <c r="I21" s="29"/>
      <c r="J21" s="50"/>
      <c r="K21" s="10"/>
      <c r="L21" s="10"/>
      <c r="M21" s="29"/>
    </row>
    <row r="22" spans="1:13" ht="13.5">
      <c r="A22" s="51" t="s">
        <v>66</v>
      </c>
      <c r="B22" s="49"/>
      <c r="C22" s="10"/>
      <c r="D22" s="10"/>
      <c r="E22" s="29"/>
      <c r="F22" s="49"/>
      <c r="G22" s="10"/>
      <c r="H22" s="10"/>
      <c r="I22" s="29"/>
      <c r="J22" s="50"/>
      <c r="K22" s="10"/>
      <c r="L22" s="10"/>
      <c r="M22" s="29"/>
    </row>
    <row r="23" spans="1:13" ht="13.5">
      <c r="A23" s="7" t="s">
        <v>169</v>
      </c>
      <c r="B23" s="49">
        <v>1.2</v>
      </c>
      <c r="C23" s="10">
        <v>1.4</v>
      </c>
      <c r="D23" s="10">
        <v>1.6</v>
      </c>
      <c r="E23" s="29">
        <v>1.4</v>
      </c>
      <c r="F23" s="49">
        <v>0.5</v>
      </c>
      <c r="G23" s="10">
        <v>0.4</v>
      </c>
      <c r="H23" s="10">
        <v>0.45</v>
      </c>
      <c r="I23" s="29">
        <v>0.45</v>
      </c>
      <c r="J23" s="50">
        <v>20</v>
      </c>
      <c r="K23" s="10">
        <v>18.75</v>
      </c>
      <c r="L23" s="10">
        <v>14.25</v>
      </c>
      <c r="M23" s="29">
        <v>17.666666666666668</v>
      </c>
    </row>
    <row r="24" spans="1:13" ht="13.5">
      <c r="A24" s="7" t="s">
        <v>170</v>
      </c>
      <c r="B24" s="49">
        <v>1.2</v>
      </c>
      <c r="C24" s="10">
        <v>7</v>
      </c>
      <c r="D24" s="10">
        <v>1.6</v>
      </c>
      <c r="E24" s="29">
        <v>3.266666666666666</v>
      </c>
      <c r="F24" s="49">
        <v>1</v>
      </c>
      <c r="G24" s="10">
        <v>0.4</v>
      </c>
      <c r="H24" s="10">
        <v>0.45</v>
      </c>
      <c r="I24" s="29">
        <v>0.6166666666666666</v>
      </c>
      <c r="J24" s="50">
        <v>12</v>
      </c>
      <c r="K24" s="10">
        <v>11.25</v>
      </c>
      <c r="L24" s="10">
        <v>9.5</v>
      </c>
      <c r="M24" s="29">
        <v>10.916666666666666</v>
      </c>
    </row>
    <row r="25" spans="1:13" ht="13.5">
      <c r="A25" s="7" t="s">
        <v>67</v>
      </c>
      <c r="B25" s="49"/>
      <c r="C25" s="10"/>
      <c r="D25" s="10"/>
      <c r="E25" s="29"/>
      <c r="F25" s="49"/>
      <c r="G25" s="10"/>
      <c r="H25" s="10"/>
      <c r="I25" s="29"/>
      <c r="J25" s="50"/>
      <c r="K25" s="10"/>
      <c r="L25" s="10"/>
      <c r="M25" s="29"/>
    </row>
    <row r="26" spans="1:13" ht="13.5">
      <c r="A26" s="7" t="s">
        <v>101</v>
      </c>
      <c r="B26" s="49"/>
      <c r="C26" s="10"/>
      <c r="D26" s="10"/>
      <c r="E26" s="29"/>
      <c r="F26" s="49"/>
      <c r="G26" s="10"/>
      <c r="H26" s="10"/>
      <c r="I26" s="29"/>
      <c r="J26" s="50"/>
      <c r="K26" s="10"/>
      <c r="L26" s="10"/>
      <c r="M26" s="29"/>
    </row>
    <row r="27" spans="1:13" ht="13.5">
      <c r="A27" s="7" t="s">
        <v>102</v>
      </c>
      <c r="B27" s="49"/>
      <c r="C27" s="10"/>
      <c r="D27" s="10"/>
      <c r="E27" s="29"/>
      <c r="F27" s="49"/>
      <c r="G27" s="10"/>
      <c r="H27" s="10"/>
      <c r="I27" s="29"/>
      <c r="J27" s="50"/>
      <c r="K27" s="10"/>
      <c r="L27" s="10"/>
      <c r="M27" s="29"/>
    </row>
    <row r="28" spans="1:13" ht="13.5">
      <c r="A28" s="7" t="s">
        <v>250</v>
      </c>
      <c r="B28" s="49">
        <v>18</v>
      </c>
      <c r="C28" s="10">
        <v>21</v>
      </c>
      <c r="D28" s="10">
        <v>28</v>
      </c>
      <c r="E28" s="29">
        <v>22.333333333333332</v>
      </c>
      <c r="F28" s="49">
        <v>70</v>
      </c>
      <c r="G28" s="10">
        <v>48</v>
      </c>
      <c r="H28" s="10">
        <v>54</v>
      </c>
      <c r="I28" s="29">
        <v>57.333333333333336</v>
      </c>
      <c r="J28" s="50">
        <v>20</v>
      </c>
      <c r="K28" s="10">
        <v>30</v>
      </c>
      <c r="L28" s="10">
        <v>57</v>
      </c>
      <c r="M28" s="29">
        <v>35.666666666666664</v>
      </c>
    </row>
    <row r="29" spans="1:13" ht="13.5">
      <c r="A29" s="7" t="s">
        <v>225</v>
      </c>
      <c r="B29" s="49"/>
      <c r="C29" s="10"/>
      <c r="D29" s="10"/>
      <c r="E29" s="29"/>
      <c r="F29" s="49"/>
      <c r="G29" s="10"/>
      <c r="H29" s="10"/>
      <c r="I29" s="29"/>
      <c r="J29" s="50">
        <v>0</v>
      </c>
      <c r="K29" s="10">
        <v>0.375</v>
      </c>
      <c r="L29" s="10">
        <v>0.475</v>
      </c>
      <c r="M29" s="29">
        <v>0.2833333333333333</v>
      </c>
    </row>
    <row r="30" spans="1:13" ht="13.5">
      <c r="A30" s="7" t="s">
        <v>171</v>
      </c>
      <c r="B30" s="49">
        <v>3</v>
      </c>
      <c r="C30" s="10">
        <v>1.4</v>
      </c>
      <c r="D30" s="10">
        <v>0.4</v>
      </c>
      <c r="E30" s="29">
        <v>1.6</v>
      </c>
      <c r="F30" s="49"/>
      <c r="G30" s="10"/>
      <c r="H30" s="10"/>
      <c r="I30" s="29"/>
      <c r="J30" s="50">
        <v>4</v>
      </c>
      <c r="K30" s="10">
        <v>1.5</v>
      </c>
      <c r="L30" s="10">
        <v>1.9</v>
      </c>
      <c r="M30" s="29">
        <v>2.466666666666667</v>
      </c>
    </row>
    <row r="31" spans="1:13" ht="13.5">
      <c r="A31" s="7" t="s">
        <v>58</v>
      </c>
      <c r="B31" s="49">
        <v>0</v>
      </c>
      <c r="C31" s="10">
        <v>0</v>
      </c>
      <c r="D31" s="10">
        <v>1.6</v>
      </c>
      <c r="E31" s="29">
        <v>0.5333333333333333</v>
      </c>
      <c r="F31" s="49">
        <v>15</v>
      </c>
      <c r="G31" s="10">
        <v>8</v>
      </c>
      <c r="H31" s="10">
        <v>9</v>
      </c>
      <c r="I31" s="29">
        <v>10.666666666666666</v>
      </c>
      <c r="J31" s="50">
        <v>12</v>
      </c>
      <c r="K31" s="10">
        <v>11.25</v>
      </c>
      <c r="L31" s="10">
        <v>14.25</v>
      </c>
      <c r="M31" s="29">
        <v>12.5</v>
      </c>
    </row>
    <row r="32" spans="1:13" ht="13.5">
      <c r="A32" s="7" t="s">
        <v>356</v>
      </c>
      <c r="B32" s="49"/>
      <c r="C32" s="10"/>
      <c r="D32" s="10"/>
      <c r="E32" s="29"/>
      <c r="F32" s="49"/>
      <c r="G32" s="10"/>
      <c r="H32" s="10"/>
      <c r="I32" s="29"/>
      <c r="J32" s="50"/>
      <c r="K32" s="10"/>
      <c r="L32" s="10"/>
      <c r="M32" s="29"/>
    </row>
    <row r="33" spans="1:13" ht="13.5">
      <c r="A33" s="51" t="s">
        <v>103</v>
      </c>
      <c r="B33" s="49"/>
      <c r="C33" s="10"/>
      <c r="D33" s="10"/>
      <c r="E33" s="29"/>
      <c r="F33" s="49"/>
      <c r="G33" s="10"/>
      <c r="H33" s="10"/>
      <c r="I33" s="29"/>
      <c r="J33" s="50"/>
      <c r="K33" s="10"/>
      <c r="L33" s="10"/>
      <c r="M33" s="29"/>
    </row>
    <row r="34" spans="1:13" ht="13.5">
      <c r="A34" s="9" t="s">
        <v>78</v>
      </c>
      <c r="B34" s="38"/>
      <c r="C34" s="52"/>
      <c r="D34" s="52"/>
      <c r="E34" s="53"/>
      <c r="F34" s="38"/>
      <c r="G34" s="52"/>
      <c r="H34" s="52"/>
      <c r="I34" s="53"/>
      <c r="J34" s="54"/>
      <c r="K34" s="52"/>
      <c r="L34" s="52"/>
      <c r="M34" s="53"/>
    </row>
    <row r="35" spans="1:13" ht="13.5">
      <c r="A35" s="11" t="s">
        <v>360</v>
      </c>
      <c r="B35" s="55">
        <v>60</v>
      </c>
      <c r="C35" s="56">
        <v>70</v>
      </c>
      <c r="D35" s="56">
        <v>80</v>
      </c>
      <c r="E35" s="57">
        <v>70</v>
      </c>
      <c r="F35" s="55">
        <v>100</v>
      </c>
      <c r="G35" s="56">
        <v>80</v>
      </c>
      <c r="H35" s="56">
        <v>90</v>
      </c>
      <c r="I35" s="57">
        <v>90</v>
      </c>
      <c r="J35" s="58">
        <v>80</v>
      </c>
      <c r="K35" s="56">
        <v>75</v>
      </c>
      <c r="L35" s="56">
        <v>95</v>
      </c>
      <c r="M35" s="57">
        <v>83.33333333333333</v>
      </c>
    </row>
    <row r="38" spans="1:13" ht="15">
      <c r="A38" s="39" t="s">
        <v>38</v>
      </c>
      <c r="B38" s="3"/>
      <c r="C38" s="39" t="s">
        <v>79</v>
      </c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2" t="s">
        <v>255</v>
      </c>
      <c r="B39" s="3"/>
      <c r="C39" s="40">
        <v>2009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2" t="s">
        <v>130</v>
      </c>
      <c r="B40" s="3"/>
      <c r="C40" s="2" t="s">
        <v>149</v>
      </c>
      <c r="D40" s="3"/>
      <c r="E40" s="41" t="s">
        <v>131</v>
      </c>
      <c r="F40" s="3"/>
      <c r="G40" s="3"/>
      <c r="H40" s="3"/>
      <c r="I40" s="3"/>
      <c r="J40" s="3"/>
      <c r="K40" s="3"/>
      <c r="L40" s="3"/>
      <c r="M40" s="3"/>
    </row>
    <row r="41" spans="1:13" ht="13.5">
      <c r="A41" s="2" t="s">
        <v>132</v>
      </c>
      <c r="B41" s="3"/>
      <c r="C41" s="2" t="s">
        <v>174</v>
      </c>
      <c r="D41" s="3"/>
      <c r="E41" s="59">
        <v>40010</v>
      </c>
      <c r="F41" s="3"/>
      <c r="G41" s="3"/>
      <c r="H41" s="3"/>
      <c r="I41" s="3"/>
      <c r="J41" s="3"/>
      <c r="K41" s="3"/>
      <c r="L41" s="3"/>
      <c r="M41" s="3"/>
    </row>
    <row r="42" spans="1:13" ht="13.5">
      <c r="A42" s="2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60"/>
      <c r="B43" s="346" t="s">
        <v>133</v>
      </c>
      <c r="C43" s="347"/>
      <c r="D43" s="347"/>
      <c r="E43" s="348"/>
      <c r="F43" s="346" t="s">
        <v>134</v>
      </c>
      <c r="G43" s="347"/>
      <c r="H43" s="347"/>
      <c r="I43" s="348"/>
      <c r="J43" s="349" t="s">
        <v>135</v>
      </c>
      <c r="K43" s="347"/>
      <c r="L43" s="347"/>
      <c r="M43" s="348"/>
    </row>
    <row r="44" spans="1:13" ht="13.5">
      <c r="A44" s="43" t="s">
        <v>16</v>
      </c>
      <c r="B44" s="61">
        <v>1</v>
      </c>
      <c r="C44" s="62">
        <v>2</v>
      </c>
      <c r="D44" s="62">
        <v>3</v>
      </c>
      <c r="E44" s="63" t="s">
        <v>136</v>
      </c>
      <c r="F44" s="61">
        <v>1</v>
      </c>
      <c r="G44" s="62">
        <v>2</v>
      </c>
      <c r="H44" s="62">
        <v>3</v>
      </c>
      <c r="I44" s="63" t="s">
        <v>136</v>
      </c>
      <c r="J44" s="64">
        <v>1</v>
      </c>
      <c r="K44" s="62">
        <v>2</v>
      </c>
      <c r="L44" s="62">
        <v>3</v>
      </c>
      <c r="M44" s="63" t="s">
        <v>136</v>
      </c>
    </row>
    <row r="45" spans="1:13" ht="13.5">
      <c r="A45" s="46" t="s">
        <v>190</v>
      </c>
      <c r="B45" s="47"/>
      <c r="C45" s="18"/>
      <c r="D45" s="18"/>
      <c r="E45" s="65"/>
      <c r="F45" s="47"/>
      <c r="G45" s="18"/>
      <c r="H45" s="18"/>
      <c r="I45" s="65"/>
      <c r="J45" s="48"/>
      <c r="K45" s="18"/>
      <c r="L45" s="18"/>
      <c r="M45" s="65"/>
    </row>
    <row r="46" spans="1:13" ht="13.5">
      <c r="A46" s="7" t="s">
        <v>191</v>
      </c>
      <c r="B46" s="49">
        <v>4.5</v>
      </c>
      <c r="C46" s="10">
        <v>1.6</v>
      </c>
      <c r="D46" s="10">
        <v>1.8</v>
      </c>
      <c r="E46" s="29">
        <v>2.6333333333333333</v>
      </c>
      <c r="F46" s="49">
        <v>0.75</v>
      </c>
      <c r="G46" s="10">
        <v>0</v>
      </c>
      <c r="H46" s="10">
        <v>0</v>
      </c>
      <c r="I46" s="29">
        <v>0.25</v>
      </c>
      <c r="J46" s="50">
        <v>1.6</v>
      </c>
      <c r="K46" s="10">
        <v>0.8</v>
      </c>
      <c r="L46" s="10">
        <v>0.85</v>
      </c>
      <c r="M46" s="29">
        <v>1.0833333333333335</v>
      </c>
    </row>
    <row r="47" spans="1:13" ht="13.5">
      <c r="A47" s="7" t="s">
        <v>192</v>
      </c>
      <c r="B47" s="49">
        <v>9</v>
      </c>
      <c r="C47" s="10">
        <v>4</v>
      </c>
      <c r="D47" s="10">
        <v>4.5</v>
      </c>
      <c r="E47" s="29">
        <v>5.833333333333333</v>
      </c>
      <c r="F47" s="49">
        <v>7.5</v>
      </c>
      <c r="G47" s="10">
        <v>4</v>
      </c>
      <c r="H47" s="10">
        <v>18.75</v>
      </c>
      <c r="I47" s="29">
        <v>10.083333333333334</v>
      </c>
      <c r="J47" s="50">
        <v>1.6</v>
      </c>
      <c r="K47" s="10">
        <v>1.6</v>
      </c>
      <c r="L47" s="10">
        <v>4.25</v>
      </c>
      <c r="M47" s="29">
        <v>2.4833333333333334</v>
      </c>
    </row>
    <row r="48" spans="1:13" ht="13.5">
      <c r="A48" s="7" t="s">
        <v>303</v>
      </c>
      <c r="B48" s="49"/>
      <c r="C48" s="10"/>
      <c r="D48" s="10"/>
      <c r="E48" s="29"/>
      <c r="F48" s="49"/>
      <c r="G48" s="10"/>
      <c r="H48" s="10"/>
      <c r="I48" s="29"/>
      <c r="J48" s="50"/>
      <c r="K48" s="10"/>
      <c r="L48" s="10"/>
      <c r="M48" s="29"/>
    </row>
    <row r="49" spans="1:13" ht="13.5">
      <c r="A49" s="51" t="s">
        <v>82</v>
      </c>
      <c r="B49" s="49"/>
      <c r="C49" s="10"/>
      <c r="D49" s="10"/>
      <c r="E49" s="29"/>
      <c r="F49" s="49"/>
      <c r="G49" s="10"/>
      <c r="H49" s="10"/>
      <c r="I49" s="29"/>
      <c r="J49" s="50"/>
      <c r="K49" s="10"/>
      <c r="L49" s="10"/>
      <c r="M49" s="29"/>
    </row>
    <row r="50" spans="1:13" ht="13.5">
      <c r="A50" s="7" t="s">
        <v>83</v>
      </c>
      <c r="B50" s="49"/>
      <c r="C50" s="10"/>
      <c r="D50" s="10"/>
      <c r="E50" s="29"/>
      <c r="F50" s="49">
        <v>1.5</v>
      </c>
      <c r="G50" s="10">
        <v>1.6</v>
      </c>
      <c r="H50" s="10">
        <v>7.5</v>
      </c>
      <c r="I50" s="29">
        <v>3.533333333333333</v>
      </c>
      <c r="J50" s="50">
        <v>1.6</v>
      </c>
      <c r="K50" s="10">
        <v>4</v>
      </c>
      <c r="L50" s="10">
        <v>1.7</v>
      </c>
      <c r="M50" s="29">
        <v>2.433333333333333</v>
      </c>
    </row>
    <row r="51" spans="1:13" ht="13.5">
      <c r="A51" s="7" t="s">
        <v>40</v>
      </c>
      <c r="B51" s="49"/>
      <c r="C51" s="10"/>
      <c r="D51" s="10"/>
      <c r="E51" s="29"/>
      <c r="F51" s="49"/>
      <c r="G51" s="10"/>
      <c r="H51" s="10"/>
      <c r="I51" s="29"/>
      <c r="J51" s="50"/>
      <c r="K51" s="10"/>
      <c r="L51" s="10"/>
      <c r="M51" s="29"/>
    </row>
    <row r="52" spans="1:13" ht="13.5">
      <c r="A52" s="7" t="s">
        <v>256</v>
      </c>
      <c r="B52" s="49"/>
      <c r="C52" s="10"/>
      <c r="D52" s="10"/>
      <c r="E52" s="29"/>
      <c r="F52" s="49"/>
      <c r="G52" s="10"/>
      <c r="H52" s="10"/>
      <c r="I52" s="29"/>
      <c r="J52" s="50"/>
      <c r="K52" s="10"/>
      <c r="L52" s="10"/>
      <c r="M52" s="29"/>
    </row>
    <row r="53" spans="1:13" ht="13.5">
      <c r="A53" s="7" t="s">
        <v>137</v>
      </c>
      <c r="B53" s="49">
        <v>1.8</v>
      </c>
      <c r="C53" s="10">
        <v>0.8</v>
      </c>
      <c r="D53" s="10">
        <v>0.9</v>
      </c>
      <c r="E53" s="29">
        <v>1.1666666666666667</v>
      </c>
      <c r="F53" s="49">
        <v>0</v>
      </c>
      <c r="G53" s="10">
        <v>0</v>
      </c>
      <c r="H53" s="10">
        <v>1.5</v>
      </c>
      <c r="I53" s="29">
        <v>0.5</v>
      </c>
      <c r="J53" s="50">
        <v>0.8</v>
      </c>
      <c r="K53" s="10">
        <v>4</v>
      </c>
      <c r="L53" s="10">
        <v>1.7</v>
      </c>
      <c r="M53" s="29">
        <v>2.1666666666666665</v>
      </c>
    </row>
    <row r="54" spans="1:13" ht="13.5">
      <c r="A54" s="7" t="s">
        <v>257</v>
      </c>
      <c r="B54" s="49"/>
      <c r="C54" s="10"/>
      <c r="D54" s="10"/>
      <c r="E54" s="29"/>
      <c r="F54" s="49"/>
      <c r="G54" s="10"/>
      <c r="H54" s="10"/>
      <c r="I54" s="29"/>
      <c r="J54" s="50">
        <v>0</v>
      </c>
      <c r="K54" s="10">
        <v>0</v>
      </c>
      <c r="L54" s="10">
        <v>0.425</v>
      </c>
      <c r="M54" s="29">
        <v>0.14166666666666666</v>
      </c>
    </row>
    <row r="55" spans="1:13" ht="13.5">
      <c r="A55" s="7" t="s">
        <v>84</v>
      </c>
      <c r="B55" s="49">
        <v>40.5</v>
      </c>
      <c r="C55" s="10">
        <v>32</v>
      </c>
      <c r="D55" s="10">
        <v>36</v>
      </c>
      <c r="E55" s="29">
        <v>36.166666666666664</v>
      </c>
      <c r="F55" s="49"/>
      <c r="G55" s="10"/>
      <c r="H55" s="10"/>
      <c r="I55" s="29"/>
      <c r="J55" s="50">
        <v>0</v>
      </c>
      <c r="K55" s="10">
        <v>4</v>
      </c>
      <c r="L55" s="10">
        <v>1.7</v>
      </c>
      <c r="M55" s="29">
        <v>1.9</v>
      </c>
    </row>
    <row r="56" spans="1:13" ht="13.5">
      <c r="A56" s="7" t="s">
        <v>85</v>
      </c>
      <c r="B56" s="49">
        <v>40.5</v>
      </c>
      <c r="C56" s="10">
        <v>40</v>
      </c>
      <c r="D56" s="10">
        <v>45</v>
      </c>
      <c r="E56" s="29">
        <v>41.833333333333336</v>
      </c>
      <c r="F56" s="49"/>
      <c r="G56" s="10"/>
      <c r="H56" s="10"/>
      <c r="I56" s="29"/>
      <c r="J56" s="50"/>
      <c r="K56" s="10"/>
      <c r="L56" s="10"/>
      <c r="M56" s="29"/>
    </row>
    <row r="57" spans="1:13" ht="13.5">
      <c r="A57" s="7" t="s">
        <v>226</v>
      </c>
      <c r="B57" s="49"/>
      <c r="C57" s="10"/>
      <c r="D57" s="10"/>
      <c r="E57" s="29"/>
      <c r="F57" s="49"/>
      <c r="G57" s="10"/>
      <c r="H57" s="10"/>
      <c r="I57" s="29"/>
      <c r="J57" s="50">
        <v>0</v>
      </c>
      <c r="K57" s="10">
        <v>0.8</v>
      </c>
      <c r="L57" s="10">
        <v>0.85</v>
      </c>
      <c r="M57" s="29">
        <v>0.55</v>
      </c>
    </row>
    <row r="58" spans="1:13" ht="13.5">
      <c r="A58" s="51" t="s">
        <v>66</v>
      </c>
      <c r="B58" s="49"/>
      <c r="C58" s="10"/>
      <c r="D58" s="10"/>
      <c r="E58" s="29"/>
      <c r="F58" s="49"/>
      <c r="G58" s="10"/>
      <c r="H58" s="10"/>
      <c r="I58" s="29"/>
      <c r="J58" s="50"/>
      <c r="K58" s="10"/>
      <c r="L58" s="10"/>
      <c r="M58" s="29"/>
    </row>
    <row r="59" spans="1:13" ht="13.5">
      <c r="A59" s="7" t="s">
        <v>169</v>
      </c>
      <c r="B59" s="49">
        <v>9</v>
      </c>
      <c r="C59" s="10">
        <v>4</v>
      </c>
      <c r="D59" s="10">
        <v>4.5</v>
      </c>
      <c r="E59" s="29">
        <v>5.833333333333333</v>
      </c>
      <c r="F59" s="49">
        <v>7.5</v>
      </c>
      <c r="G59" s="10">
        <v>4</v>
      </c>
      <c r="H59" s="10">
        <v>1.5</v>
      </c>
      <c r="I59" s="29">
        <v>4.333333333333333</v>
      </c>
      <c r="J59" s="50">
        <v>60</v>
      </c>
      <c r="K59" s="10">
        <v>56</v>
      </c>
      <c r="L59" s="10">
        <v>63.75</v>
      </c>
      <c r="M59" s="29">
        <v>59.916666666666664</v>
      </c>
    </row>
    <row r="60" spans="1:13" ht="13.5">
      <c r="A60" s="7" t="s">
        <v>170</v>
      </c>
      <c r="B60" s="49"/>
      <c r="C60" s="10"/>
      <c r="D60" s="10"/>
      <c r="E60" s="29"/>
      <c r="F60" s="49"/>
      <c r="G60" s="10"/>
      <c r="H60" s="10"/>
      <c r="I60" s="29"/>
      <c r="J60" s="50"/>
      <c r="K60" s="10"/>
      <c r="L60" s="10"/>
      <c r="M60" s="29"/>
    </row>
    <row r="61" spans="1:13" ht="13.5">
      <c r="A61" s="7" t="s">
        <v>227</v>
      </c>
      <c r="B61" s="49"/>
      <c r="C61" s="10"/>
      <c r="D61" s="10"/>
      <c r="E61" s="29"/>
      <c r="F61" s="49"/>
      <c r="G61" s="10"/>
      <c r="H61" s="10"/>
      <c r="I61" s="29"/>
      <c r="J61" s="50">
        <v>1.6</v>
      </c>
      <c r="K61" s="10">
        <v>1.6</v>
      </c>
      <c r="L61" s="10">
        <v>0.85</v>
      </c>
      <c r="M61" s="29">
        <v>1.35</v>
      </c>
    </row>
    <row r="62" spans="1:13" ht="13.5">
      <c r="A62" s="7" t="s">
        <v>359</v>
      </c>
      <c r="B62" s="49">
        <v>4.5</v>
      </c>
      <c r="C62" s="10">
        <v>4</v>
      </c>
      <c r="D62" s="10">
        <v>4.5</v>
      </c>
      <c r="E62" s="29">
        <v>4.333333333333333</v>
      </c>
      <c r="F62" s="49">
        <v>60</v>
      </c>
      <c r="G62" s="10">
        <v>64</v>
      </c>
      <c r="H62" s="10">
        <v>45</v>
      </c>
      <c r="I62" s="29">
        <v>56.333333333333336</v>
      </c>
      <c r="J62" s="50">
        <v>8</v>
      </c>
      <c r="K62" s="10">
        <v>12</v>
      </c>
      <c r="L62" s="10">
        <v>8.5</v>
      </c>
      <c r="M62" s="29">
        <v>9.5</v>
      </c>
    </row>
    <row r="63" spans="1:13" ht="13.5">
      <c r="A63" s="7" t="s">
        <v>67</v>
      </c>
      <c r="B63" s="66">
        <v>4.5</v>
      </c>
      <c r="C63" s="67">
        <v>12</v>
      </c>
      <c r="D63" s="67">
        <v>9</v>
      </c>
      <c r="E63" s="68">
        <v>8.5</v>
      </c>
      <c r="F63" s="66"/>
      <c r="G63" s="67"/>
      <c r="H63" s="67"/>
      <c r="I63" s="29"/>
      <c r="J63" s="50"/>
      <c r="K63" s="10"/>
      <c r="L63" s="10"/>
      <c r="M63" s="29"/>
    </row>
    <row r="64" spans="1:13" ht="13.5">
      <c r="A64" s="7" t="s">
        <v>101</v>
      </c>
      <c r="B64" s="49"/>
      <c r="C64" s="10"/>
      <c r="D64" s="10"/>
      <c r="E64" s="29"/>
      <c r="F64" s="49"/>
      <c r="G64" s="10"/>
      <c r="H64" s="10"/>
      <c r="I64" s="29"/>
      <c r="J64" s="50">
        <v>4</v>
      </c>
      <c r="K64" s="10">
        <v>4</v>
      </c>
      <c r="L64" s="10">
        <v>1.7</v>
      </c>
      <c r="M64" s="29">
        <v>3.233333333333333</v>
      </c>
    </row>
    <row r="65" spans="1:13" ht="13.5">
      <c r="A65" s="7" t="s">
        <v>102</v>
      </c>
      <c r="B65" s="49">
        <v>9</v>
      </c>
      <c r="C65" s="10">
        <v>4</v>
      </c>
      <c r="D65" s="10">
        <v>4.5</v>
      </c>
      <c r="E65" s="29">
        <v>5.833333333333333</v>
      </c>
      <c r="F65" s="49">
        <v>7.5</v>
      </c>
      <c r="G65" s="10">
        <v>4</v>
      </c>
      <c r="H65" s="10">
        <v>0.75</v>
      </c>
      <c r="I65" s="29">
        <v>4.083333333333333</v>
      </c>
      <c r="J65" s="50">
        <v>40</v>
      </c>
      <c r="K65" s="10">
        <v>40</v>
      </c>
      <c r="L65" s="10">
        <v>34</v>
      </c>
      <c r="M65" s="29">
        <v>38</v>
      </c>
    </row>
    <row r="66" spans="1:13" ht="13.5">
      <c r="A66" s="7" t="s">
        <v>250</v>
      </c>
      <c r="B66" s="49">
        <v>22.5</v>
      </c>
      <c r="C66" s="10">
        <v>20</v>
      </c>
      <c r="D66" s="10">
        <v>22.5</v>
      </c>
      <c r="E66" s="29">
        <v>21.666666666666668</v>
      </c>
      <c r="F66" s="49">
        <v>7.5</v>
      </c>
      <c r="G66" s="10">
        <v>4</v>
      </c>
      <c r="H66" s="10">
        <v>3.75</v>
      </c>
      <c r="I66" s="29">
        <v>5.083333333333333</v>
      </c>
      <c r="J66" s="50">
        <v>24</v>
      </c>
      <c r="K66" s="10">
        <v>24</v>
      </c>
      <c r="L66" s="10">
        <v>34</v>
      </c>
      <c r="M66" s="29">
        <v>27.333333333333332</v>
      </c>
    </row>
    <row r="67" spans="1:13" ht="13.5">
      <c r="A67" s="7" t="s">
        <v>58</v>
      </c>
      <c r="B67" s="49"/>
      <c r="C67" s="10"/>
      <c r="D67" s="10"/>
      <c r="E67" s="29"/>
      <c r="F67" s="49"/>
      <c r="G67" s="10"/>
      <c r="H67" s="10"/>
      <c r="I67" s="29"/>
      <c r="J67" s="50"/>
      <c r="K67" s="10"/>
      <c r="L67" s="10"/>
      <c r="M67" s="29"/>
    </row>
    <row r="68" spans="1:13" ht="13.5">
      <c r="A68" s="7" t="s">
        <v>356</v>
      </c>
      <c r="B68" s="49"/>
      <c r="C68" s="10"/>
      <c r="D68" s="10"/>
      <c r="E68" s="29"/>
      <c r="F68" s="49"/>
      <c r="G68" s="10"/>
      <c r="H68" s="10"/>
      <c r="I68" s="29"/>
      <c r="J68" s="50"/>
      <c r="K68" s="10"/>
      <c r="L68" s="10"/>
      <c r="M68" s="29"/>
    </row>
    <row r="69" spans="1:13" ht="13.5">
      <c r="A69" s="51" t="s">
        <v>103</v>
      </c>
      <c r="B69" s="49"/>
      <c r="C69" s="10"/>
      <c r="D69" s="10"/>
      <c r="E69" s="29"/>
      <c r="F69" s="49"/>
      <c r="G69" s="10"/>
      <c r="H69" s="10"/>
      <c r="I69" s="29"/>
      <c r="J69" s="50"/>
      <c r="K69" s="10"/>
      <c r="L69" s="10"/>
      <c r="M69" s="29"/>
    </row>
    <row r="70" spans="1:13" ht="13.5">
      <c r="A70" s="9" t="s">
        <v>78</v>
      </c>
      <c r="B70" s="38"/>
      <c r="C70" s="52"/>
      <c r="D70" s="52"/>
      <c r="E70" s="69"/>
      <c r="F70" s="38">
        <v>0</v>
      </c>
      <c r="G70" s="52">
        <v>8</v>
      </c>
      <c r="H70" s="52">
        <v>0</v>
      </c>
      <c r="I70" s="69">
        <v>2.6666666666666665</v>
      </c>
      <c r="J70" s="54"/>
      <c r="K70" s="52"/>
      <c r="L70" s="52"/>
      <c r="M70" s="69"/>
    </row>
    <row r="71" spans="1:13" ht="13.5">
      <c r="A71" s="70" t="s">
        <v>360</v>
      </c>
      <c r="B71" s="55">
        <v>90</v>
      </c>
      <c r="C71" s="56">
        <v>80</v>
      </c>
      <c r="D71" s="56">
        <v>90</v>
      </c>
      <c r="E71" s="57">
        <v>86.66666666666667</v>
      </c>
      <c r="F71" s="55">
        <v>75</v>
      </c>
      <c r="G71" s="56">
        <v>80</v>
      </c>
      <c r="H71" s="56">
        <v>75</v>
      </c>
      <c r="I71" s="57">
        <v>76.66666666666667</v>
      </c>
      <c r="J71" s="58">
        <v>80</v>
      </c>
      <c r="K71" s="56">
        <v>80</v>
      </c>
      <c r="L71" s="56">
        <v>85</v>
      </c>
      <c r="M71" s="57">
        <v>81.66666666666667</v>
      </c>
    </row>
    <row r="74" spans="1:22" ht="13.5">
      <c r="A74" s="3" t="s">
        <v>228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5">
      <c r="A75" s="3" t="s">
        <v>229</v>
      </c>
      <c r="B75" s="3" t="s">
        <v>258</v>
      </c>
      <c r="C75" s="3" t="s">
        <v>259</v>
      </c>
      <c r="D75" s="3" t="s">
        <v>260</v>
      </c>
      <c r="E75" s="3" t="s">
        <v>261</v>
      </c>
      <c r="F75" s="3" t="s">
        <v>260</v>
      </c>
      <c r="G75" s="3" t="s">
        <v>262</v>
      </c>
      <c r="H75" s="3" t="s">
        <v>263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>
      <c r="A76" s="3" t="s">
        <v>264</v>
      </c>
      <c r="B76" s="3" t="s">
        <v>265</v>
      </c>
      <c r="C76" s="3" t="s">
        <v>266</v>
      </c>
      <c r="D76" s="3" t="s">
        <v>267</v>
      </c>
      <c r="E76" s="3" t="s">
        <v>268</v>
      </c>
      <c r="F76" s="3">
        <v>55.36892</v>
      </c>
      <c r="G76" s="3" t="s">
        <v>269</v>
      </c>
      <c r="H76" s="3">
        <v>13.07108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>
      <c r="A77" s="3" t="s">
        <v>402</v>
      </c>
      <c r="B77" s="300">
        <v>40066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5">
      <c r="A78" s="3" t="s">
        <v>270</v>
      </c>
      <c r="B78" s="3">
        <v>8</v>
      </c>
      <c r="C78" s="3" t="s">
        <v>271</v>
      </c>
      <c r="D78" s="3"/>
      <c r="E78" s="3" t="s">
        <v>272</v>
      </c>
      <c r="F78" s="3">
        <v>6</v>
      </c>
      <c r="G78" s="3" t="s">
        <v>273</v>
      </c>
      <c r="H78" s="3" t="s">
        <v>274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5">
      <c r="A79" s="3" t="s">
        <v>275</v>
      </c>
      <c r="B79" s="3" t="s">
        <v>276</v>
      </c>
      <c r="C79" s="3" t="s">
        <v>277</v>
      </c>
      <c r="D79" s="3" t="s">
        <v>278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>
      <c r="A80" s="3">
        <v>0</v>
      </c>
      <c r="B80" s="3">
        <v>17</v>
      </c>
      <c r="C80" s="3"/>
      <c r="D80" s="3" t="s">
        <v>279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5">
      <c r="A81" s="3" t="s">
        <v>280</v>
      </c>
      <c r="B81" s="3" t="s">
        <v>281</v>
      </c>
      <c r="C81" s="3" t="s">
        <v>282</v>
      </c>
      <c r="D81" s="3" t="s">
        <v>283</v>
      </c>
      <c r="E81" s="3" t="s">
        <v>278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5">
      <c r="A82" s="3" t="s">
        <v>210</v>
      </c>
      <c r="B82" s="3">
        <v>1</v>
      </c>
      <c r="C82" s="3" t="s">
        <v>284</v>
      </c>
      <c r="D82" s="3" t="s">
        <v>285</v>
      </c>
      <c r="E82" s="3" t="s">
        <v>286</v>
      </c>
      <c r="F82" s="3" t="s">
        <v>287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5">
      <c r="A83" s="3" t="s">
        <v>288</v>
      </c>
      <c r="B83" s="3">
        <v>224</v>
      </c>
      <c r="C83" s="3" t="s">
        <v>289</v>
      </c>
      <c r="D83" s="3">
        <v>10</v>
      </c>
      <c r="E83" s="3" t="s">
        <v>278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5">
      <c r="A84" s="3" t="s">
        <v>290</v>
      </c>
      <c r="B84" s="3">
        <v>55.36892</v>
      </c>
      <c r="C84" s="3">
        <v>13.07108</v>
      </c>
      <c r="D84" s="3" t="s">
        <v>291</v>
      </c>
      <c r="E84" s="3">
        <v>55.3508</v>
      </c>
      <c r="F84" s="3">
        <v>13.03938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5">
      <c r="A85" s="3" t="s">
        <v>292</v>
      </c>
      <c r="B85" s="3"/>
      <c r="C85" s="3" t="s">
        <v>304</v>
      </c>
      <c r="D85" s="3"/>
      <c r="E85" s="3" t="s">
        <v>305</v>
      </c>
      <c r="F85" s="3" t="s">
        <v>306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3.5">
      <c r="A88" s="10" t="s">
        <v>307</v>
      </c>
      <c r="B88" s="10" t="s">
        <v>308</v>
      </c>
      <c r="C88" s="10">
        <v>0</v>
      </c>
      <c r="D88" s="10">
        <v>0.5</v>
      </c>
      <c r="E88" s="10">
        <v>0.6</v>
      </c>
      <c r="F88" s="10">
        <v>0.7</v>
      </c>
      <c r="G88" s="10">
        <v>1.6</v>
      </c>
      <c r="H88" s="10">
        <v>1.7</v>
      </c>
      <c r="I88" s="10">
        <v>2.2</v>
      </c>
      <c r="J88" s="10">
        <v>2.1</v>
      </c>
      <c r="K88" s="10">
        <v>2.3</v>
      </c>
      <c r="L88" s="10">
        <v>2.3</v>
      </c>
      <c r="M88" s="10">
        <v>3</v>
      </c>
      <c r="N88" s="10">
        <v>2.8</v>
      </c>
      <c r="O88" s="10">
        <v>3</v>
      </c>
      <c r="P88" s="10">
        <v>3.5</v>
      </c>
      <c r="Q88" s="10">
        <v>3.8</v>
      </c>
      <c r="R88" s="10">
        <v>6.2</v>
      </c>
      <c r="S88" s="10">
        <v>8.9</v>
      </c>
      <c r="T88" s="10">
        <v>12.3</v>
      </c>
      <c r="U88" s="10">
        <v>15.3</v>
      </c>
      <c r="V88" s="10">
        <v>18</v>
      </c>
    </row>
    <row r="89" spans="1:22" ht="13.5">
      <c r="A89" s="10"/>
      <c r="B89" s="10" t="s">
        <v>309</v>
      </c>
      <c r="C89" s="10">
        <v>0.5</v>
      </c>
      <c r="D89" s="10">
        <v>0.6</v>
      </c>
      <c r="E89" s="10">
        <v>0.7</v>
      </c>
      <c r="F89" s="10">
        <v>1.6</v>
      </c>
      <c r="G89" s="10">
        <v>1.7</v>
      </c>
      <c r="H89" s="10">
        <v>2.2</v>
      </c>
      <c r="I89" s="10">
        <v>2.1</v>
      </c>
      <c r="J89" s="10">
        <v>2.3</v>
      </c>
      <c r="K89" s="10">
        <v>2.3</v>
      </c>
      <c r="L89" s="10">
        <v>3</v>
      </c>
      <c r="M89" s="10">
        <v>2.8</v>
      </c>
      <c r="N89" s="10">
        <v>3</v>
      </c>
      <c r="O89" s="10">
        <v>3.5</v>
      </c>
      <c r="P89" s="10">
        <v>3.8</v>
      </c>
      <c r="Q89" s="10">
        <v>4</v>
      </c>
      <c r="R89" s="10">
        <v>6.2</v>
      </c>
      <c r="S89" s="10">
        <v>8.9</v>
      </c>
      <c r="T89" s="10">
        <v>12.3</v>
      </c>
      <c r="U89" s="10">
        <v>15.3</v>
      </c>
      <c r="V89" s="10">
        <v>18</v>
      </c>
    </row>
    <row r="90" spans="1:22" ht="13.5">
      <c r="A90" s="10"/>
      <c r="B90" s="10" t="s">
        <v>310</v>
      </c>
      <c r="C90" s="10">
        <v>0</v>
      </c>
      <c r="D90" s="10">
        <v>10</v>
      </c>
      <c r="E90" s="10">
        <v>30</v>
      </c>
      <c r="F90" s="10">
        <v>50</v>
      </c>
      <c r="G90" s="10">
        <v>110</v>
      </c>
      <c r="H90" s="10">
        <v>120</v>
      </c>
      <c r="I90" s="10">
        <v>224</v>
      </c>
      <c r="J90" s="10">
        <v>240</v>
      </c>
      <c r="K90" s="10">
        <v>290</v>
      </c>
      <c r="L90" s="10">
        <v>325</v>
      </c>
      <c r="M90" s="10">
        <v>390</v>
      </c>
      <c r="N90" s="10">
        <v>414</v>
      </c>
      <c r="O90" s="10">
        <v>468</v>
      </c>
      <c r="P90" s="10">
        <v>555</v>
      </c>
      <c r="Q90" s="10">
        <v>566</v>
      </c>
      <c r="R90" s="10">
        <v>822</v>
      </c>
      <c r="S90" s="10">
        <v>1192</v>
      </c>
      <c r="T90" s="10">
        <v>1748</v>
      </c>
      <c r="U90" s="10">
        <v>2256</v>
      </c>
      <c r="V90" s="10">
        <v>2831</v>
      </c>
    </row>
    <row r="91" spans="1:22" ht="13.5">
      <c r="A91" s="10"/>
      <c r="B91" s="10" t="s">
        <v>311</v>
      </c>
      <c r="C91" s="10">
        <v>10</v>
      </c>
      <c r="D91" s="10">
        <v>30</v>
      </c>
      <c r="E91" s="10">
        <v>50</v>
      </c>
      <c r="F91" s="10">
        <v>110</v>
      </c>
      <c r="G91" s="10">
        <v>120</v>
      </c>
      <c r="H91" s="10">
        <v>224</v>
      </c>
      <c r="I91" s="10">
        <v>240</v>
      </c>
      <c r="J91" s="10">
        <v>290</v>
      </c>
      <c r="K91" s="10">
        <v>325</v>
      </c>
      <c r="L91" s="10">
        <v>390</v>
      </c>
      <c r="M91" s="10">
        <v>414</v>
      </c>
      <c r="N91" s="10">
        <v>468</v>
      </c>
      <c r="O91" s="10">
        <v>555</v>
      </c>
      <c r="P91" s="10">
        <v>566</v>
      </c>
      <c r="Q91" s="10">
        <v>600</v>
      </c>
      <c r="R91" s="10">
        <v>832</v>
      </c>
      <c r="S91" s="10">
        <v>1202</v>
      </c>
      <c r="T91" s="10">
        <v>1758</v>
      </c>
      <c r="U91" s="10">
        <v>2266</v>
      </c>
      <c r="V91" s="10">
        <v>2841</v>
      </c>
    </row>
    <row r="92" spans="1:22" ht="13.5">
      <c r="A92" s="10" t="s">
        <v>344</v>
      </c>
      <c r="B92" s="10" t="s">
        <v>312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3.5">
      <c r="A93" s="10"/>
      <c r="B93" s="10" t="s">
        <v>313</v>
      </c>
      <c r="C93" s="10"/>
      <c r="D93" s="10"/>
      <c r="E93" s="10"/>
      <c r="F93" s="10"/>
      <c r="G93" s="10"/>
      <c r="H93" s="10">
        <v>1</v>
      </c>
      <c r="I93" s="10">
        <v>1</v>
      </c>
      <c r="J93" s="10">
        <v>1</v>
      </c>
      <c r="K93" s="10">
        <v>5</v>
      </c>
      <c r="L93" s="10">
        <v>10</v>
      </c>
      <c r="M93" s="10">
        <v>10</v>
      </c>
      <c r="N93" s="10">
        <v>25</v>
      </c>
      <c r="O93" s="10">
        <v>50</v>
      </c>
      <c r="P93" s="10">
        <v>25</v>
      </c>
      <c r="Q93" s="10">
        <v>50</v>
      </c>
      <c r="R93" s="10">
        <v>75</v>
      </c>
      <c r="S93" s="10">
        <v>50</v>
      </c>
      <c r="T93" s="10">
        <v>10</v>
      </c>
      <c r="U93" s="10">
        <v>1</v>
      </c>
      <c r="V93" s="10">
        <v>5</v>
      </c>
    </row>
    <row r="94" spans="1:22" ht="13.5">
      <c r="A94" s="10"/>
      <c r="B94" s="10" t="s">
        <v>314</v>
      </c>
      <c r="C94" s="10">
        <v>1</v>
      </c>
      <c r="D94" s="10">
        <v>1</v>
      </c>
      <c r="E94" s="10">
        <v>1</v>
      </c>
      <c r="F94" s="10">
        <v>1</v>
      </c>
      <c r="G94" s="10">
        <v>1</v>
      </c>
      <c r="H94" s="10">
        <v>75</v>
      </c>
      <c r="I94" s="10">
        <v>75</v>
      </c>
      <c r="J94" s="10">
        <v>75</v>
      </c>
      <c r="K94" s="10">
        <v>75</v>
      </c>
      <c r="L94" s="10">
        <v>75</v>
      </c>
      <c r="M94" s="10">
        <v>75</v>
      </c>
      <c r="N94" s="10">
        <v>75</v>
      </c>
      <c r="O94" s="10">
        <v>50</v>
      </c>
      <c r="P94" s="10">
        <v>25</v>
      </c>
      <c r="Q94" s="10">
        <v>50</v>
      </c>
      <c r="R94" s="10">
        <v>25</v>
      </c>
      <c r="S94" s="10">
        <v>50</v>
      </c>
      <c r="T94" s="10">
        <v>75</v>
      </c>
      <c r="U94" s="10">
        <v>50</v>
      </c>
      <c r="V94" s="10">
        <v>1</v>
      </c>
    </row>
    <row r="95" spans="1:22" ht="13.5">
      <c r="A95" s="10"/>
      <c r="B95" s="10" t="s">
        <v>315</v>
      </c>
      <c r="C95" s="10"/>
      <c r="D95" s="10"/>
      <c r="E95" s="10"/>
      <c r="F95" s="10"/>
      <c r="G95" s="10"/>
      <c r="H95" s="10">
        <v>10</v>
      </c>
      <c r="I95" s="10">
        <v>10</v>
      </c>
      <c r="J95" s="10">
        <v>10</v>
      </c>
      <c r="K95" s="10">
        <v>25</v>
      </c>
      <c r="L95" s="10">
        <v>10</v>
      </c>
      <c r="M95" s="10">
        <v>10</v>
      </c>
      <c r="N95" s="10">
        <v>5</v>
      </c>
      <c r="O95" s="10">
        <v>5</v>
      </c>
      <c r="P95" s="10">
        <v>25</v>
      </c>
      <c r="Q95" s="10">
        <v>5</v>
      </c>
      <c r="R95" s="10">
        <v>5</v>
      </c>
      <c r="S95" s="10">
        <v>1</v>
      </c>
      <c r="T95" s="10">
        <v>10</v>
      </c>
      <c r="U95" s="10">
        <v>25</v>
      </c>
      <c r="V95" s="10"/>
    </row>
    <row r="96" spans="1:22" ht="13.5">
      <c r="A96" s="10"/>
      <c r="B96" s="10" t="s">
        <v>316</v>
      </c>
      <c r="C96" s="10">
        <v>100</v>
      </c>
      <c r="D96" s="10">
        <v>100</v>
      </c>
      <c r="E96" s="10">
        <v>100</v>
      </c>
      <c r="F96" s="10">
        <v>100</v>
      </c>
      <c r="G96" s="10">
        <v>100</v>
      </c>
      <c r="H96" s="10">
        <v>10</v>
      </c>
      <c r="I96" s="10">
        <v>10</v>
      </c>
      <c r="J96" s="10">
        <v>10</v>
      </c>
      <c r="K96" s="10">
        <v>1</v>
      </c>
      <c r="L96" s="10">
        <v>1</v>
      </c>
      <c r="M96" s="10">
        <v>1</v>
      </c>
      <c r="N96" s="10">
        <v>1</v>
      </c>
      <c r="O96" s="10"/>
      <c r="P96" s="10">
        <v>25</v>
      </c>
      <c r="Q96" s="10"/>
      <c r="R96" s="10"/>
      <c r="S96" s="10"/>
      <c r="T96" s="10">
        <v>5</v>
      </c>
      <c r="U96" s="10">
        <v>25</v>
      </c>
      <c r="V96" s="10">
        <v>100</v>
      </c>
    </row>
    <row r="97" spans="1:22" ht="13.5">
      <c r="A97" s="10"/>
      <c r="B97" s="10" t="s">
        <v>317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3.5">
      <c r="A98" s="10"/>
      <c r="B98" s="10" t="s">
        <v>318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3.5">
      <c r="A99" s="10" t="s">
        <v>318</v>
      </c>
      <c r="B99" s="10" t="s">
        <v>319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3.5">
      <c r="A100" s="10"/>
      <c r="B100" s="10" t="s">
        <v>320</v>
      </c>
      <c r="C100" s="10">
        <v>1</v>
      </c>
      <c r="D100" s="10">
        <v>1</v>
      </c>
      <c r="E100" s="10">
        <v>1</v>
      </c>
      <c r="F100" s="10">
        <v>1</v>
      </c>
      <c r="G100" s="10">
        <v>1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  <c r="M100" s="10">
        <v>1</v>
      </c>
      <c r="N100" s="10">
        <v>1</v>
      </c>
      <c r="O100" s="10">
        <v>1</v>
      </c>
      <c r="P100" s="10">
        <v>1</v>
      </c>
      <c r="Q100" s="10">
        <v>1</v>
      </c>
      <c r="R100" s="10">
        <v>1</v>
      </c>
      <c r="S100" s="10">
        <v>1</v>
      </c>
      <c r="T100" s="10">
        <v>1</v>
      </c>
      <c r="U100" s="10">
        <v>1</v>
      </c>
      <c r="V100" s="10">
        <v>1</v>
      </c>
    </row>
    <row r="101" spans="1:22" ht="13.5">
      <c r="A101" s="10" t="s">
        <v>345</v>
      </c>
      <c r="B101" s="10" t="s">
        <v>278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3.5">
      <c r="A102" s="10" t="s">
        <v>321</v>
      </c>
      <c r="B102" s="10" t="s">
        <v>322</v>
      </c>
      <c r="C102" s="10"/>
      <c r="D102" s="10">
        <v>1</v>
      </c>
      <c r="E102" s="10">
        <v>1</v>
      </c>
      <c r="F102" s="10">
        <v>1</v>
      </c>
      <c r="G102" s="10"/>
      <c r="H102" s="10">
        <v>1</v>
      </c>
      <c r="I102" s="10">
        <v>1</v>
      </c>
      <c r="J102" s="10">
        <v>1</v>
      </c>
      <c r="K102" s="10">
        <v>1</v>
      </c>
      <c r="L102" s="10">
        <v>1</v>
      </c>
      <c r="M102" s="10">
        <v>1</v>
      </c>
      <c r="N102" s="10">
        <v>1</v>
      </c>
      <c r="O102" s="10">
        <v>1</v>
      </c>
      <c r="P102" s="10">
        <v>1</v>
      </c>
      <c r="Q102" s="10">
        <v>1</v>
      </c>
      <c r="R102" s="10"/>
      <c r="S102" s="10"/>
      <c r="T102" s="10"/>
      <c r="U102" s="10"/>
      <c r="V102" s="10"/>
    </row>
    <row r="103" spans="1:22" ht="13.5">
      <c r="A103" s="10" t="s">
        <v>321</v>
      </c>
      <c r="B103" s="10" t="s">
        <v>323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>
        <v>1</v>
      </c>
      <c r="N103" s="10">
        <v>1</v>
      </c>
      <c r="O103" s="10">
        <v>1</v>
      </c>
      <c r="P103" s="10"/>
      <c r="Q103" s="10"/>
      <c r="R103" s="10"/>
      <c r="S103" s="10"/>
      <c r="T103" s="10"/>
      <c r="U103" s="10"/>
      <c r="V103" s="10"/>
    </row>
    <row r="104" spans="1:22" ht="13.5">
      <c r="A104" s="10" t="s">
        <v>321</v>
      </c>
      <c r="B104" s="10" t="s">
        <v>257</v>
      </c>
      <c r="C104" s="10"/>
      <c r="D104" s="10"/>
      <c r="E104" s="10"/>
      <c r="F104" s="10"/>
      <c r="G104" s="10"/>
      <c r="H104" s="10">
        <v>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3.5">
      <c r="A105" s="10" t="s">
        <v>321</v>
      </c>
      <c r="B105" s="10" t="s">
        <v>324</v>
      </c>
      <c r="C105" s="10"/>
      <c r="D105" s="10"/>
      <c r="E105" s="10"/>
      <c r="F105" s="10"/>
      <c r="G105" s="10">
        <v>1</v>
      </c>
      <c r="H105" s="10"/>
      <c r="I105" s="10">
        <v>1</v>
      </c>
      <c r="J105" s="10">
        <v>1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3.5">
      <c r="A106" s="10" t="s">
        <v>321</v>
      </c>
      <c r="B106" s="10" t="s">
        <v>325</v>
      </c>
      <c r="C106" s="10"/>
      <c r="D106" s="10"/>
      <c r="E106" s="10"/>
      <c r="F106" s="10">
        <v>1</v>
      </c>
      <c r="G106" s="10"/>
      <c r="H106" s="10">
        <v>25</v>
      </c>
      <c r="I106" s="10">
        <v>10</v>
      </c>
      <c r="J106" s="10">
        <v>5</v>
      </c>
      <c r="K106" s="10">
        <v>5</v>
      </c>
      <c r="L106" s="10">
        <v>5</v>
      </c>
      <c r="M106" s="10">
        <v>1</v>
      </c>
      <c r="N106" s="10">
        <v>1</v>
      </c>
      <c r="O106" s="10">
        <v>1</v>
      </c>
      <c r="P106" s="10"/>
      <c r="Q106" s="10">
        <v>5</v>
      </c>
      <c r="R106" s="10"/>
      <c r="S106" s="10"/>
      <c r="T106" s="10"/>
      <c r="U106" s="10"/>
      <c r="V106" s="10"/>
    </row>
    <row r="107" spans="1:22" ht="13.5">
      <c r="A107" s="10" t="s">
        <v>321</v>
      </c>
      <c r="B107" s="10" t="s">
        <v>326</v>
      </c>
      <c r="C107" s="10"/>
      <c r="D107" s="10">
        <v>1</v>
      </c>
      <c r="E107" s="10">
        <v>10</v>
      </c>
      <c r="F107" s="10">
        <v>1</v>
      </c>
      <c r="G107" s="10">
        <v>10</v>
      </c>
      <c r="H107" s="10">
        <v>50</v>
      </c>
      <c r="I107" s="10">
        <v>10</v>
      </c>
      <c r="J107" s="10">
        <v>5</v>
      </c>
      <c r="K107" s="10">
        <v>1</v>
      </c>
      <c r="L107" s="10">
        <v>1</v>
      </c>
      <c r="M107" s="10">
        <v>1</v>
      </c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3.5">
      <c r="A108" s="10" t="s">
        <v>321</v>
      </c>
      <c r="B108" s="10" t="s">
        <v>327</v>
      </c>
      <c r="C108" s="10"/>
      <c r="D108" s="10"/>
      <c r="E108" s="10"/>
      <c r="F108" s="10"/>
      <c r="G108" s="10"/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0">
        <v>1</v>
      </c>
      <c r="N108" s="10">
        <v>1</v>
      </c>
      <c r="O108" s="10">
        <v>1</v>
      </c>
      <c r="P108" s="10">
        <v>1</v>
      </c>
      <c r="Q108" s="10">
        <v>1</v>
      </c>
      <c r="R108" s="10"/>
      <c r="S108" s="10"/>
      <c r="T108" s="10"/>
      <c r="U108" s="10"/>
      <c r="V108" s="10"/>
    </row>
    <row r="109" spans="1:22" ht="13.5">
      <c r="A109" s="10" t="s">
        <v>321</v>
      </c>
      <c r="B109" s="10" t="s">
        <v>328</v>
      </c>
      <c r="C109" s="10"/>
      <c r="D109" s="10"/>
      <c r="E109" s="10"/>
      <c r="F109" s="10"/>
      <c r="G109" s="10"/>
      <c r="H109" s="10">
        <v>1</v>
      </c>
      <c r="I109" s="10">
        <v>1</v>
      </c>
      <c r="J109" s="10">
        <v>1</v>
      </c>
      <c r="K109" s="10">
        <v>1</v>
      </c>
      <c r="L109" s="10">
        <v>5</v>
      </c>
      <c r="M109" s="10">
        <v>5</v>
      </c>
      <c r="N109" s="10">
        <v>5</v>
      </c>
      <c r="O109" s="10">
        <v>5</v>
      </c>
      <c r="P109" s="10">
        <v>1</v>
      </c>
      <c r="Q109" s="10">
        <v>5</v>
      </c>
      <c r="R109" s="10">
        <v>5</v>
      </c>
      <c r="S109" s="10">
        <v>5</v>
      </c>
      <c r="T109" s="10">
        <v>1</v>
      </c>
      <c r="U109" s="10">
        <v>1</v>
      </c>
      <c r="V109" s="10"/>
    </row>
    <row r="110" spans="1:22" ht="13.5">
      <c r="A110" s="10" t="s">
        <v>329</v>
      </c>
      <c r="B110" s="10" t="s">
        <v>330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>
        <v>1</v>
      </c>
      <c r="T110" s="10">
        <v>1</v>
      </c>
      <c r="U110" s="10"/>
      <c r="V110" s="10"/>
    </row>
    <row r="111" spans="1:22" ht="13.5">
      <c r="A111" s="10" t="s">
        <v>329</v>
      </c>
      <c r="B111" s="10" t="s">
        <v>331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>
        <v>1</v>
      </c>
      <c r="S111" s="10">
        <v>1</v>
      </c>
      <c r="T111" s="10">
        <v>1</v>
      </c>
      <c r="U111" s="10">
        <v>1</v>
      </c>
      <c r="V111" s="10">
        <v>1</v>
      </c>
    </row>
    <row r="112" spans="1:22" ht="13.5">
      <c r="A112" s="10" t="s">
        <v>329</v>
      </c>
      <c r="B112" s="10" t="s">
        <v>357</v>
      </c>
      <c r="C112" s="10"/>
      <c r="D112" s="10"/>
      <c r="E112" s="10"/>
      <c r="F112" s="10"/>
      <c r="G112" s="10"/>
      <c r="H112" s="10">
        <v>5</v>
      </c>
      <c r="I112" s="10">
        <v>5</v>
      </c>
      <c r="J112" s="10">
        <v>5</v>
      </c>
      <c r="K112" s="10">
        <v>1</v>
      </c>
      <c r="L112" s="10">
        <v>1</v>
      </c>
      <c r="M112" s="10">
        <v>1</v>
      </c>
      <c r="N112" s="10">
        <v>1</v>
      </c>
      <c r="O112" s="10">
        <v>5</v>
      </c>
      <c r="P112" s="10"/>
      <c r="Q112" s="10">
        <v>1</v>
      </c>
      <c r="R112" s="10">
        <v>10</v>
      </c>
      <c r="S112" s="10">
        <v>10</v>
      </c>
      <c r="T112" s="10"/>
      <c r="U112" s="10">
        <v>1</v>
      </c>
      <c r="V112" s="10"/>
    </row>
    <row r="113" spans="1:22" ht="13.5">
      <c r="A113" s="10" t="s">
        <v>329</v>
      </c>
      <c r="B113" s="10" t="s">
        <v>332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>
        <v>1</v>
      </c>
      <c r="P113" s="10"/>
      <c r="Q113" s="10">
        <v>2</v>
      </c>
      <c r="R113" s="10">
        <v>10</v>
      </c>
      <c r="S113" s="10">
        <v>10</v>
      </c>
      <c r="T113" s="10">
        <v>5</v>
      </c>
      <c r="U113" s="10">
        <v>1</v>
      </c>
      <c r="V113" s="10">
        <v>1</v>
      </c>
    </row>
    <row r="114" spans="1:22" ht="13.5">
      <c r="A114" s="10" t="s">
        <v>329</v>
      </c>
      <c r="B114" s="10" t="s">
        <v>333</v>
      </c>
      <c r="C114" s="10"/>
      <c r="D114" s="10"/>
      <c r="E114" s="10"/>
      <c r="F114" s="10"/>
      <c r="G114" s="10"/>
      <c r="H114" s="10">
        <v>1</v>
      </c>
      <c r="I114" s="10">
        <v>1</v>
      </c>
      <c r="J114" s="10">
        <v>5</v>
      </c>
      <c r="K114" s="10">
        <v>1</v>
      </c>
      <c r="L114" s="10">
        <v>10</v>
      </c>
      <c r="M114" s="10">
        <v>10</v>
      </c>
      <c r="N114" s="10">
        <v>10</v>
      </c>
      <c r="O114" s="10">
        <v>10</v>
      </c>
      <c r="P114" s="10">
        <v>5</v>
      </c>
      <c r="Q114" s="10">
        <v>25</v>
      </c>
      <c r="R114" s="10">
        <v>50</v>
      </c>
      <c r="S114" s="10">
        <v>25</v>
      </c>
      <c r="T114" s="10">
        <v>10</v>
      </c>
      <c r="U114" s="10">
        <v>5</v>
      </c>
      <c r="V114" s="10">
        <v>1</v>
      </c>
    </row>
    <row r="115" spans="1:22" ht="13.5">
      <c r="A115" s="10" t="s">
        <v>329</v>
      </c>
      <c r="B115" s="10" t="s">
        <v>250</v>
      </c>
      <c r="C115" s="10"/>
      <c r="D115" s="10"/>
      <c r="E115" s="10"/>
      <c r="F115" s="10"/>
      <c r="G115" s="10"/>
      <c r="H115" s="10">
        <v>1</v>
      </c>
      <c r="I115" s="10">
        <v>5</v>
      </c>
      <c r="J115" s="10">
        <v>5</v>
      </c>
      <c r="K115" s="10">
        <v>10</v>
      </c>
      <c r="L115" s="10">
        <v>10</v>
      </c>
      <c r="M115" s="10">
        <v>10</v>
      </c>
      <c r="N115" s="10">
        <v>10</v>
      </c>
      <c r="O115" s="10">
        <v>10</v>
      </c>
      <c r="P115" s="10">
        <v>5</v>
      </c>
      <c r="Q115" s="10">
        <v>10</v>
      </c>
      <c r="R115" s="10">
        <v>10</v>
      </c>
      <c r="S115" s="10">
        <v>10</v>
      </c>
      <c r="T115" s="10">
        <v>10</v>
      </c>
      <c r="U115" s="10">
        <v>5</v>
      </c>
      <c r="V115" s="10"/>
    </row>
    <row r="116" spans="1:22" ht="13.5">
      <c r="A116" s="10" t="s">
        <v>329</v>
      </c>
      <c r="B116" s="10" t="s">
        <v>358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>
        <v>1</v>
      </c>
      <c r="O116" s="10">
        <v>5</v>
      </c>
      <c r="P116" s="10">
        <v>1</v>
      </c>
      <c r="Q116" s="10">
        <v>5</v>
      </c>
      <c r="R116" s="10">
        <v>1</v>
      </c>
      <c r="S116" s="10">
        <v>5</v>
      </c>
      <c r="T116" s="10">
        <v>5</v>
      </c>
      <c r="U116" s="10"/>
      <c r="V116" s="10"/>
    </row>
    <row r="117" spans="1:22" ht="13.5">
      <c r="A117" s="10" t="s">
        <v>329</v>
      </c>
      <c r="B117" s="10" t="s">
        <v>171</v>
      </c>
      <c r="C117" s="10"/>
      <c r="D117" s="10"/>
      <c r="E117" s="10"/>
      <c r="F117" s="10"/>
      <c r="G117" s="10"/>
      <c r="H117" s="10">
        <v>10</v>
      </c>
      <c r="I117" s="10">
        <v>50</v>
      </c>
      <c r="J117" s="10">
        <v>50</v>
      </c>
      <c r="K117" s="10">
        <v>25</v>
      </c>
      <c r="L117" s="10">
        <v>50</v>
      </c>
      <c r="M117" s="10">
        <v>50</v>
      </c>
      <c r="N117" s="10">
        <v>50</v>
      </c>
      <c r="O117" s="10">
        <v>50</v>
      </c>
      <c r="P117" s="10">
        <v>25</v>
      </c>
      <c r="Q117" s="10">
        <v>75</v>
      </c>
      <c r="R117" s="10">
        <v>50</v>
      </c>
      <c r="S117" s="10">
        <v>50</v>
      </c>
      <c r="T117" s="10">
        <v>50</v>
      </c>
      <c r="U117" s="10">
        <v>5</v>
      </c>
      <c r="V117" s="10">
        <v>1</v>
      </c>
    </row>
    <row r="118" spans="1:22" ht="13.5">
      <c r="A118" s="10" t="s">
        <v>329</v>
      </c>
      <c r="B118" s="10" t="s">
        <v>356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>
        <v>1</v>
      </c>
      <c r="S118" s="10">
        <v>1</v>
      </c>
      <c r="T118" s="10">
        <v>5</v>
      </c>
      <c r="U118" s="10">
        <v>1</v>
      </c>
      <c r="V118" s="10">
        <v>1</v>
      </c>
    </row>
    <row r="119" spans="1:22" ht="13.5">
      <c r="A119" s="10" t="s">
        <v>334</v>
      </c>
      <c r="B119" s="10" t="s">
        <v>335</v>
      </c>
      <c r="C119" s="10">
        <v>5</v>
      </c>
      <c r="D119" s="10">
        <v>5</v>
      </c>
      <c r="E119" s="10"/>
      <c r="F119" s="10">
        <v>1</v>
      </c>
      <c r="G119" s="10">
        <v>1</v>
      </c>
      <c r="H119" s="10">
        <v>1</v>
      </c>
      <c r="I119" s="10">
        <v>1</v>
      </c>
      <c r="J119" s="10">
        <v>1</v>
      </c>
      <c r="K119" s="10">
        <v>1</v>
      </c>
      <c r="L119" s="10">
        <v>1</v>
      </c>
      <c r="M119" s="10">
        <v>1</v>
      </c>
      <c r="N119" s="10">
        <v>1</v>
      </c>
      <c r="O119" s="10">
        <v>1</v>
      </c>
      <c r="P119" s="10">
        <v>1</v>
      </c>
      <c r="Q119" s="10">
        <v>1</v>
      </c>
      <c r="R119" s="10"/>
      <c r="S119" s="10"/>
      <c r="T119" s="10"/>
      <c r="U119" s="10"/>
      <c r="V119" s="10"/>
    </row>
    <row r="120" spans="1:22" ht="13.5">
      <c r="A120" s="10" t="s">
        <v>334</v>
      </c>
      <c r="B120" s="10" t="s">
        <v>191</v>
      </c>
      <c r="C120" s="10"/>
      <c r="D120" s="10"/>
      <c r="E120" s="10"/>
      <c r="F120" s="10"/>
      <c r="G120" s="10"/>
      <c r="H120" s="10">
        <v>1</v>
      </c>
      <c r="I120" s="10">
        <v>1</v>
      </c>
      <c r="J120" s="10">
        <v>1</v>
      </c>
      <c r="K120" s="10">
        <v>1</v>
      </c>
      <c r="L120" s="10">
        <v>1</v>
      </c>
      <c r="M120" s="10">
        <v>1</v>
      </c>
      <c r="N120" s="10">
        <v>1</v>
      </c>
      <c r="O120" s="10">
        <v>1</v>
      </c>
      <c r="P120" s="10"/>
      <c r="Q120" s="10">
        <v>5</v>
      </c>
      <c r="R120" s="10">
        <v>1</v>
      </c>
      <c r="S120" s="10"/>
      <c r="T120" s="10"/>
      <c r="U120" s="10"/>
      <c r="V120" s="10"/>
    </row>
    <row r="121" spans="1:22" ht="13.5">
      <c r="A121" s="10" t="s">
        <v>334</v>
      </c>
      <c r="B121" s="10" t="s">
        <v>336</v>
      </c>
      <c r="C121" s="10">
        <v>20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3.5">
      <c r="A122" s="10" t="s">
        <v>337</v>
      </c>
      <c r="B122" s="10" t="s">
        <v>338</v>
      </c>
      <c r="C122" s="10"/>
      <c r="D122" s="10"/>
      <c r="E122" s="10"/>
      <c r="F122" s="10"/>
      <c r="G122" s="10"/>
      <c r="H122" s="10"/>
      <c r="I122" s="10"/>
      <c r="J122" s="10"/>
      <c r="K122" s="10">
        <v>5</v>
      </c>
      <c r="L122" s="10">
        <v>1</v>
      </c>
      <c r="M122" s="10">
        <v>1</v>
      </c>
      <c r="N122" s="10">
        <v>5</v>
      </c>
      <c r="O122" s="10"/>
      <c r="P122" s="10"/>
      <c r="Q122" s="10"/>
      <c r="R122" s="10"/>
      <c r="S122" s="10"/>
      <c r="T122" s="10"/>
      <c r="U122" s="10"/>
      <c r="V122" s="10"/>
    </row>
    <row r="123" spans="1:22" ht="13.5">
      <c r="A123" s="10" t="s">
        <v>337</v>
      </c>
      <c r="B123" s="10" t="s">
        <v>339</v>
      </c>
      <c r="C123" s="10"/>
      <c r="D123" s="10">
        <v>5</v>
      </c>
      <c r="E123" s="10"/>
      <c r="F123" s="10">
        <v>5</v>
      </c>
      <c r="G123" s="10">
        <v>5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3.5">
      <c r="A124" s="10" t="s">
        <v>337</v>
      </c>
      <c r="B124" s="10" t="s">
        <v>340</v>
      </c>
      <c r="C124" s="10"/>
      <c r="D124" s="10"/>
      <c r="E124" s="10"/>
      <c r="F124" s="10"/>
      <c r="G124" s="10"/>
      <c r="H124" s="10"/>
      <c r="I124" s="10"/>
      <c r="J124" s="10"/>
      <c r="K124" s="10">
        <v>50</v>
      </c>
      <c r="L124" s="10">
        <v>25</v>
      </c>
      <c r="M124" s="10">
        <v>50</v>
      </c>
      <c r="N124" s="10">
        <v>50</v>
      </c>
      <c r="O124" s="10"/>
      <c r="P124" s="10"/>
      <c r="Q124" s="10"/>
      <c r="R124" s="10"/>
      <c r="S124" s="10"/>
      <c r="T124" s="10"/>
      <c r="U124" s="10"/>
      <c r="V124" s="10"/>
    </row>
    <row r="125" spans="1:22" ht="13.5">
      <c r="A125" s="10" t="s">
        <v>341</v>
      </c>
      <c r="B125" s="10" t="s">
        <v>342</v>
      </c>
      <c r="C125" s="10"/>
      <c r="D125" s="10"/>
      <c r="E125" s="10"/>
      <c r="F125" s="10"/>
      <c r="G125" s="10"/>
      <c r="H125" s="10">
        <v>5</v>
      </c>
      <c r="I125" s="10">
        <v>5</v>
      </c>
      <c r="J125" s="10">
        <v>1</v>
      </c>
      <c r="K125" s="10">
        <v>1</v>
      </c>
      <c r="L125" s="10">
        <v>1</v>
      </c>
      <c r="M125" s="10">
        <v>1</v>
      </c>
      <c r="N125" s="10">
        <v>1</v>
      </c>
      <c r="O125" s="10">
        <v>1</v>
      </c>
      <c r="P125" s="10">
        <v>1</v>
      </c>
      <c r="Q125" s="10">
        <v>1</v>
      </c>
      <c r="R125" s="10"/>
      <c r="S125" s="10">
        <v>10</v>
      </c>
      <c r="T125" s="10">
        <v>10</v>
      </c>
      <c r="U125" s="10">
        <v>1</v>
      </c>
      <c r="V125" s="10"/>
    </row>
    <row r="126" spans="1:22" ht="13.5">
      <c r="A126" s="10" t="s">
        <v>343</v>
      </c>
      <c r="B126" s="10" t="s">
        <v>70</v>
      </c>
      <c r="C126" s="10"/>
      <c r="D126" s="10"/>
      <c r="E126" s="10"/>
      <c r="F126" s="10"/>
      <c r="G126" s="10"/>
      <c r="H126" s="10">
        <v>5</v>
      </c>
      <c r="I126" s="10">
        <v>5</v>
      </c>
      <c r="J126" s="10">
        <v>5</v>
      </c>
      <c r="K126" s="10">
        <v>1</v>
      </c>
      <c r="L126" s="10">
        <v>1</v>
      </c>
      <c r="M126" s="10">
        <v>1</v>
      </c>
      <c r="N126" s="10">
        <v>10</v>
      </c>
      <c r="O126" s="10">
        <v>25</v>
      </c>
      <c r="P126" s="10">
        <v>10</v>
      </c>
      <c r="Q126" s="10">
        <v>25</v>
      </c>
      <c r="R126" s="10"/>
      <c r="S126" s="10">
        <v>50</v>
      </c>
      <c r="T126" s="10">
        <v>25</v>
      </c>
      <c r="U126" s="10">
        <v>50</v>
      </c>
      <c r="V126" s="10">
        <v>10</v>
      </c>
    </row>
    <row r="129" spans="1:19" ht="13.5">
      <c r="A129" s="301" t="s">
        <v>228</v>
      </c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</row>
    <row r="130" spans="1:19" ht="13.5">
      <c r="A130" s="301" t="s">
        <v>229</v>
      </c>
      <c r="B130" s="301" t="s">
        <v>346</v>
      </c>
      <c r="C130" s="301" t="s">
        <v>259</v>
      </c>
      <c r="D130" s="301" t="s">
        <v>347</v>
      </c>
      <c r="E130" s="301" t="s">
        <v>261</v>
      </c>
      <c r="F130" s="301" t="s">
        <v>347</v>
      </c>
      <c r="G130" s="301" t="s">
        <v>262</v>
      </c>
      <c r="H130" s="301" t="s">
        <v>263</v>
      </c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</row>
    <row r="131" spans="1:19" ht="13.5">
      <c r="A131" s="301" t="s">
        <v>264</v>
      </c>
      <c r="B131" s="301" t="s">
        <v>265</v>
      </c>
      <c r="C131" s="301" t="s">
        <v>266</v>
      </c>
      <c r="D131" s="301" t="s">
        <v>267</v>
      </c>
      <c r="E131" s="301" t="s">
        <v>268</v>
      </c>
      <c r="F131" s="301">
        <v>55.37962</v>
      </c>
      <c r="G131" s="301" t="s">
        <v>269</v>
      </c>
      <c r="H131" s="301">
        <v>13.03773</v>
      </c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</row>
    <row r="132" spans="1:19" ht="13.5">
      <c r="A132" s="301" t="s">
        <v>402</v>
      </c>
      <c r="B132" s="302">
        <v>40067</v>
      </c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</row>
    <row r="133" spans="1:19" ht="13.5">
      <c r="A133" s="301" t="s">
        <v>270</v>
      </c>
      <c r="B133" s="301">
        <v>8.5</v>
      </c>
      <c r="C133" s="301" t="s">
        <v>271</v>
      </c>
      <c r="D133" s="301"/>
      <c r="E133" s="301" t="s">
        <v>272</v>
      </c>
      <c r="F133" s="301">
        <v>2</v>
      </c>
      <c r="G133" s="301" t="s">
        <v>273</v>
      </c>
      <c r="H133" s="301" t="s">
        <v>348</v>
      </c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</row>
    <row r="134" spans="1:19" ht="13.5">
      <c r="A134" s="301" t="s">
        <v>275</v>
      </c>
      <c r="B134" s="301" t="s">
        <v>276</v>
      </c>
      <c r="C134" s="301" t="s">
        <v>277</v>
      </c>
      <c r="D134" s="301" t="s">
        <v>278</v>
      </c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</row>
    <row r="135" spans="1:19" ht="13.5">
      <c r="A135" s="301">
        <v>0</v>
      </c>
      <c r="B135" s="301">
        <v>18</v>
      </c>
      <c r="C135" s="301"/>
      <c r="D135" s="301" t="s">
        <v>279</v>
      </c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</row>
    <row r="136" spans="1:19" ht="13.5">
      <c r="A136" s="301" t="s">
        <v>280</v>
      </c>
      <c r="B136" s="301" t="s">
        <v>281</v>
      </c>
      <c r="C136" s="301" t="s">
        <v>282</v>
      </c>
      <c r="D136" s="301" t="s">
        <v>283</v>
      </c>
      <c r="E136" s="301" t="s">
        <v>278</v>
      </c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</row>
    <row r="137" spans="1:19" ht="13.5">
      <c r="A137" s="301" t="s">
        <v>210</v>
      </c>
      <c r="B137" s="301">
        <v>1</v>
      </c>
      <c r="C137" s="301" t="s">
        <v>284</v>
      </c>
      <c r="D137" s="301" t="s">
        <v>285</v>
      </c>
      <c r="E137" s="301" t="s">
        <v>286</v>
      </c>
      <c r="F137" s="301" t="s">
        <v>287</v>
      </c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</row>
    <row r="138" spans="1:19" ht="13.5">
      <c r="A138" s="301" t="s">
        <v>288</v>
      </c>
      <c r="B138" s="301">
        <v>207</v>
      </c>
      <c r="C138" s="301" t="s">
        <v>289</v>
      </c>
      <c r="D138" s="301">
        <v>10</v>
      </c>
      <c r="E138" s="301" t="s">
        <v>278</v>
      </c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</row>
    <row r="139" spans="1:19" ht="13.5">
      <c r="A139" s="301" t="s">
        <v>290</v>
      </c>
      <c r="B139" s="301">
        <v>55.37962</v>
      </c>
      <c r="C139" s="301">
        <v>13.03773</v>
      </c>
      <c r="D139" s="301" t="s">
        <v>291</v>
      </c>
      <c r="E139" s="301">
        <v>55.34883</v>
      </c>
      <c r="F139" s="301">
        <v>13.01008</v>
      </c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</row>
    <row r="140" spans="1:19" ht="13.5">
      <c r="A140" s="301" t="s">
        <v>292</v>
      </c>
      <c r="B140" s="301"/>
      <c r="C140" s="301" t="s">
        <v>304</v>
      </c>
      <c r="D140" s="301"/>
      <c r="E140" s="301" t="s">
        <v>305</v>
      </c>
      <c r="F140" s="301" t="s">
        <v>306</v>
      </c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</row>
    <row r="141" spans="1:19" ht="13.5">
      <c r="A141" s="301"/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</row>
    <row r="142" spans="1:19" ht="13.5">
      <c r="A142" s="301"/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  <c r="S142" s="301"/>
    </row>
    <row r="143" spans="1:19" ht="13.5">
      <c r="A143" s="303" t="s">
        <v>307</v>
      </c>
      <c r="B143" s="303" t="s">
        <v>308</v>
      </c>
      <c r="C143" s="303">
        <v>0</v>
      </c>
      <c r="D143" s="303">
        <v>0.6</v>
      </c>
      <c r="E143" s="303">
        <v>0.7</v>
      </c>
      <c r="F143" s="303">
        <v>0.9</v>
      </c>
      <c r="G143" s="303">
        <v>2</v>
      </c>
      <c r="H143" s="303">
        <v>2.4</v>
      </c>
      <c r="I143" s="303">
        <v>2.5</v>
      </c>
      <c r="J143" s="303">
        <v>2.6</v>
      </c>
      <c r="K143" s="303">
        <v>3.2</v>
      </c>
      <c r="L143" s="303">
        <v>3.7</v>
      </c>
      <c r="M143" s="303">
        <v>4.1</v>
      </c>
      <c r="N143" s="303">
        <v>4.2</v>
      </c>
      <c r="O143" s="303">
        <v>6.4</v>
      </c>
      <c r="P143" s="303">
        <v>9.2</v>
      </c>
      <c r="Q143" s="303">
        <v>12.2</v>
      </c>
      <c r="R143" s="303">
        <v>15.2</v>
      </c>
      <c r="S143" s="303">
        <v>18.5</v>
      </c>
    </row>
    <row r="144" spans="1:19" ht="13.5">
      <c r="A144" s="303"/>
      <c r="B144" s="303" t="s">
        <v>309</v>
      </c>
      <c r="C144" s="303">
        <v>0.6</v>
      </c>
      <c r="D144" s="303">
        <v>0.7</v>
      </c>
      <c r="E144" s="303">
        <v>0.9</v>
      </c>
      <c r="F144" s="303">
        <v>2</v>
      </c>
      <c r="G144" s="303">
        <v>2.4</v>
      </c>
      <c r="H144" s="303">
        <v>2.5</v>
      </c>
      <c r="I144" s="303">
        <v>2.6</v>
      </c>
      <c r="J144" s="303">
        <v>3.2</v>
      </c>
      <c r="K144" s="303">
        <v>3.7</v>
      </c>
      <c r="L144" s="303">
        <v>4.1</v>
      </c>
      <c r="M144" s="303">
        <v>4.2</v>
      </c>
      <c r="N144" s="303">
        <v>4.4</v>
      </c>
      <c r="O144" s="303">
        <v>6.4</v>
      </c>
      <c r="P144" s="303">
        <v>9.2</v>
      </c>
      <c r="Q144" s="303">
        <v>12.2</v>
      </c>
      <c r="R144" s="303">
        <v>15.2</v>
      </c>
      <c r="S144" s="303">
        <v>18.5</v>
      </c>
    </row>
    <row r="145" spans="1:19" ht="13.5">
      <c r="A145" s="303"/>
      <c r="B145" s="303" t="s">
        <v>310</v>
      </c>
      <c r="C145" s="303">
        <v>0</v>
      </c>
      <c r="D145" s="303">
        <v>10</v>
      </c>
      <c r="E145" s="303">
        <v>20</v>
      </c>
      <c r="F145" s="303">
        <v>40</v>
      </c>
      <c r="G145" s="303">
        <v>121</v>
      </c>
      <c r="H145" s="303">
        <v>157</v>
      </c>
      <c r="I145" s="303">
        <v>194</v>
      </c>
      <c r="J145" s="303">
        <v>202</v>
      </c>
      <c r="K145" s="303">
        <v>220</v>
      </c>
      <c r="L145" s="303">
        <v>291</v>
      </c>
      <c r="M145" s="303">
        <v>365</v>
      </c>
      <c r="N145" s="303">
        <v>384</v>
      </c>
      <c r="O145" s="303">
        <v>513</v>
      </c>
      <c r="P145" s="303">
        <v>1130</v>
      </c>
      <c r="Q145" s="303">
        <v>1614</v>
      </c>
      <c r="R145" s="303">
        <v>1950</v>
      </c>
      <c r="S145" s="303">
        <v>3836</v>
      </c>
    </row>
    <row r="146" spans="1:19" ht="13.5">
      <c r="A146" s="303"/>
      <c r="B146" s="303" t="s">
        <v>311</v>
      </c>
      <c r="C146" s="303">
        <v>10</v>
      </c>
      <c r="D146" s="303">
        <v>20</v>
      </c>
      <c r="E146" s="303">
        <v>40</v>
      </c>
      <c r="F146" s="303">
        <v>121</v>
      </c>
      <c r="G146" s="303">
        <v>157</v>
      </c>
      <c r="H146" s="303">
        <v>194</v>
      </c>
      <c r="I146" s="303">
        <v>202</v>
      </c>
      <c r="J146" s="303">
        <v>220</v>
      </c>
      <c r="K146" s="303">
        <v>291</v>
      </c>
      <c r="L146" s="303">
        <v>365</v>
      </c>
      <c r="M146" s="303">
        <v>384</v>
      </c>
      <c r="N146" s="303">
        <v>400</v>
      </c>
      <c r="O146" s="303">
        <v>523</v>
      </c>
      <c r="P146" s="303">
        <v>1140</v>
      </c>
      <c r="Q146" s="303">
        <v>1624</v>
      </c>
      <c r="R146" s="303">
        <v>1960</v>
      </c>
      <c r="S146" s="303">
        <v>3846</v>
      </c>
    </row>
    <row r="147" spans="1:19" ht="13.5">
      <c r="A147" s="10" t="s">
        <v>344</v>
      </c>
      <c r="B147" s="303" t="s">
        <v>312</v>
      </c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</row>
    <row r="148" spans="1:19" ht="13.5">
      <c r="A148" s="303"/>
      <c r="B148" s="303" t="s">
        <v>313</v>
      </c>
      <c r="C148" s="303"/>
      <c r="D148" s="303"/>
      <c r="E148" s="303"/>
      <c r="F148" s="303">
        <v>1</v>
      </c>
      <c r="G148" s="303"/>
      <c r="H148" s="303"/>
      <c r="I148" s="303"/>
      <c r="J148" s="303">
        <v>10</v>
      </c>
      <c r="K148" s="303">
        <v>25</v>
      </c>
      <c r="L148" s="303">
        <v>25</v>
      </c>
      <c r="M148" s="303">
        <v>25</v>
      </c>
      <c r="N148" s="303">
        <v>10</v>
      </c>
      <c r="O148" s="303">
        <v>1</v>
      </c>
      <c r="P148" s="303">
        <v>25</v>
      </c>
      <c r="Q148" s="303">
        <v>5</v>
      </c>
      <c r="R148" s="303">
        <v>1</v>
      </c>
      <c r="S148" s="303">
        <v>1</v>
      </c>
    </row>
    <row r="149" spans="1:19" ht="13.5">
      <c r="A149" s="303"/>
      <c r="B149" s="303" t="s">
        <v>314</v>
      </c>
      <c r="C149" s="303">
        <v>1</v>
      </c>
      <c r="D149" s="303">
        <v>25</v>
      </c>
      <c r="E149" s="303">
        <v>75</v>
      </c>
      <c r="F149" s="303">
        <v>75</v>
      </c>
      <c r="G149" s="303">
        <v>75</v>
      </c>
      <c r="H149" s="303">
        <v>50</v>
      </c>
      <c r="I149" s="303">
        <v>50</v>
      </c>
      <c r="J149" s="303">
        <v>75</v>
      </c>
      <c r="K149" s="303">
        <v>50</v>
      </c>
      <c r="L149" s="303">
        <v>75</v>
      </c>
      <c r="M149" s="303">
        <v>75</v>
      </c>
      <c r="N149" s="303">
        <v>100</v>
      </c>
      <c r="O149" s="303">
        <v>100</v>
      </c>
      <c r="P149" s="303">
        <v>75</v>
      </c>
      <c r="Q149" s="303">
        <v>75</v>
      </c>
      <c r="R149" s="303">
        <v>75</v>
      </c>
      <c r="S149" s="303">
        <v>50</v>
      </c>
    </row>
    <row r="150" spans="1:19" ht="13.5">
      <c r="A150" s="303"/>
      <c r="B150" s="303" t="s">
        <v>315</v>
      </c>
      <c r="C150" s="303"/>
      <c r="D150" s="303"/>
      <c r="E150" s="303"/>
      <c r="F150" s="303"/>
      <c r="G150" s="303"/>
      <c r="H150" s="303">
        <v>1</v>
      </c>
      <c r="I150" s="303">
        <v>1</v>
      </c>
      <c r="J150" s="303"/>
      <c r="K150" s="303">
        <v>10</v>
      </c>
      <c r="L150" s="303">
        <v>1</v>
      </c>
      <c r="M150" s="303">
        <v>1</v>
      </c>
      <c r="N150" s="303">
        <v>1</v>
      </c>
      <c r="O150" s="303">
        <v>5</v>
      </c>
      <c r="P150" s="303">
        <v>5</v>
      </c>
      <c r="Q150" s="303"/>
      <c r="R150" s="303">
        <v>10</v>
      </c>
      <c r="S150" s="303"/>
    </row>
    <row r="151" spans="1:19" ht="13.5">
      <c r="A151" s="303"/>
      <c r="B151" s="303" t="s">
        <v>316</v>
      </c>
      <c r="C151" s="303">
        <v>100</v>
      </c>
      <c r="D151" s="303">
        <v>75</v>
      </c>
      <c r="E151" s="303">
        <v>25</v>
      </c>
      <c r="F151" s="303">
        <v>25</v>
      </c>
      <c r="G151" s="303">
        <v>25</v>
      </c>
      <c r="H151" s="303">
        <v>50</v>
      </c>
      <c r="I151" s="303">
        <v>50</v>
      </c>
      <c r="J151" s="303">
        <v>10</v>
      </c>
      <c r="K151" s="303">
        <v>10</v>
      </c>
      <c r="L151" s="303"/>
      <c r="M151" s="303"/>
      <c r="N151" s="303"/>
      <c r="O151" s="303"/>
      <c r="P151" s="303"/>
      <c r="Q151" s="303">
        <v>25</v>
      </c>
      <c r="R151" s="303">
        <v>10</v>
      </c>
      <c r="S151" s="303"/>
    </row>
    <row r="152" spans="1:19" ht="13.5">
      <c r="A152" s="303"/>
      <c r="B152" s="303" t="s">
        <v>317</v>
      </c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>
        <v>5</v>
      </c>
      <c r="S152" s="303">
        <v>50</v>
      </c>
    </row>
    <row r="153" spans="1:19" ht="13.5">
      <c r="A153" s="303"/>
      <c r="B153" s="303" t="s">
        <v>318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</row>
    <row r="154" spans="1:19" ht="13.5">
      <c r="A154" s="303" t="s">
        <v>318</v>
      </c>
      <c r="B154" s="303" t="s">
        <v>319</v>
      </c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</row>
    <row r="155" spans="1:19" ht="13.5">
      <c r="A155" s="303"/>
      <c r="B155" s="303" t="s">
        <v>320</v>
      </c>
      <c r="C155" s="303">
        <v>1</v>
      </c>
      <c r="D155" s="303">
        <v>1</v>
      </c>
      <c r="E155" s="303">
        <v>1</v>
      </c>
      <c r="F155" s="303">
        <v>2</v>
      </c>
      <c r="G155" s="303">
        <v>2</v>
      </c>
      <c r="H155" s="303">
        <v>2</v>
      </c>
      <c r="I155" s="303">
        <v>2</v>
      </c>
      <c r="J155" s="303">
        <v>2</v>
      </c>
      <c r="K155" s="303">
        <v>2</v>
      </c>
      <c r="L155" s="303">
        <v>2</v>
      </c>
      <c r="M155" s="303">
        <v>2</v>
      </c>
      <c r="N155" s="303">
        <v>2</v>
      </c>
      <c r="O155" s="303">
        <v>2</v>
      </c>
      <c r="P155" s="303">
        <v>2</v>
      </c>
      <c r="Q155" s="303">
        <v>2</v>
      </c>
      <c r="R155" s="303">
        <v>2</v>
      </c>
      <c r="S155" s="303">
        <v>2</v>
      </c>
    </row>
    <row r="156" spans="1:19" ht="13.5">
      <c r="A156" s="10" t="s">
        <v>345</v>
      </c>
      <c r="B156" s="303" t="s">
        <v>278</v>
      </c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</row>
    <row r="157" spans="1:19" ht="13.5">
      <c r="A157" s="303" t="s">
        <v>321</v>
      </c>
      <c r="B157" s="303" t="s">
        <v>322</v>
      </c>
      <c r="C157" s="303"/>
      <c r="D157" s="303"/>
      <c r="E157" s="303"/>
      <c r="F157" s="303">
        <v>1</v>
      </c>
      <c r="G157" s="303">
        <v>1</v>
      </c>
      <c r="H157" s="303">
        <v>5</v>
      </c>
      <c r="I157" s="303">
        <v>1</v>
      </c>
      <c r="J157" s="303">
        <v>1</v>
      </c>
      <c r="K157" s="303">
        <v>1</v>
      </c>
      <c r="L157" s="303">
        <v>1</v>
      </c>
      <c r="M157" s="303">
        <v>1</v>
      </c>
      <c r="N157" s="303">
        <v>1</v>
      </c>
      <c r="O157" s="303">
        <v>1</v>
      </c>
      <c r="P157" s="303">
        <v>1</v>
      </c>
      <c r="Q157" s="303"/>
      <c r="R157" s="303"/>
      <c r="S157" s="303"/>
    </row>
    <row r="158" spans="1:19" ht="13.5">
      <c r="A158" s="303" t="s">
        <v>321</v>
      </c>
      <c r="B158" s="303" t="s">
        <v>323</v>
      </c>
      <c r="C158" s="303"/>
      <c r="D158" s="303"/>
      <c r="E158" s="303"/>
      <c r="F158" s="303"/>
      <c r="G158" s="303"/>
      <c r="H158" s="303">
        <v>1</v>
      </c>
      <c r="I158" s="303">
        <v>1</v>
      </c>
      <c r="J158" s="303">
        <v>1</v>
      </c>
      <c r="K158" s="303">
        <v>1</v>
      </c>
      <c r="L158" s="303">
        <v>1</v>
      </c>
      <c r="M158" s="303"/>
      <c r="N158" s="303"/>
      <c r="O158" s="303"/>
      <c r="P158" s="303"/>
      <c r="Q158" s="303"/>
      <c r="R158" s="303"/>
      <c r="S158" s="303"/>
    </row>
    <row r="159" spans="1:19" ht="13.5">
      <c r="A159" s="303" t="s">
        <v>321</v>
      </c>
      <c r="B159" s="303" t="s">
        <v>349</v>
      </c>
      <c r="C159" s="303"/>
      <c r="D159" s="303"/>
      <c r="E159" s="303"/>
      <c r="F159" s="303">
        <v>1</v>
      </c>
      <c r="G159" s="303">
        <v>1</v>
      </c>
      <c r="H159" s="303">
        <v>1</v>
      </c>
      <c r="I159" s="303">
        <v>1</v>
      </c>
      <c r="J159" s="303">
        <v>1</v>
      </c>
      <c r="K159" s="303">
        <v>1</v>
      </c>
      <c r="L159" s="303"/>
      <c r="M159" s="303"/>
      <c r="N159" s="303"/>
      <c r="O159" s="303"/>
      <c r="P159" s="303"/>
      <c r="Q159" s="303"/>
      <c r="R159" s="303"/>
      <c r="S159" s="303"/>
    </row>
    <row r="160" spans="1:19" ht="13.5">
      <c r="A160" s="303" t="s">
        <v>321</v>
      </c>
      <c r="B160" s="303" t="s">
        <v>324</v>
      </c>
      <c r="C160" s="303"/>
      <c r="D160" s="303"/>
      <c r="E160" s="303"/>
      <c r="F160" s="303">
        <v>1</v>
      </c>
      <c r="G160" s="303">
        <v>1</v>
      </c>
      <c r="H160" s="303">
        <v>1</v>
      </c>
      <c r="I160" s="303">
        <v>1</v>
      </c>
      <c r="J160" s="303">
        <v>1</v>
      </c>
      <c r="K160" s="303">
        <v>1</v>
      </c>
      <c r="L160" s="303"/>
      <c r="M160" s="303"/>
      <c r="N160" s="303"/>
      <c r="O160" s="303"/>
      <c r="P160" s="303"/>
      <c r="Q160" s="303"/>
      <c r="R160" s="303"/>
      <c r="S160" s="303"/>
    </row>
    <row r="161" spans="1:19" ht="13.5">
      <c r="A161" s="303" t="s">
        <v>321</v>
      </c>
      <c r="B161" s="303" t="s">
        <v>325</v>
      </c>
      <c r="C161" s="303"/>
      <c r="D161" s="303"/>
      <c r="E161" s="303"/>
      <c r="F161" s="303">
        <v>10</v>
      </c>
      <c r="G161" s="303">
        <v>10</v>
      </c>
      <c r="H161" s="303">
        <v>1</v>
      </c>
      <c r="I161" s="303">
        <v>5</v>
      </c>
      <c r="J161" s="303">
        <v>5</v>
      </c>
      <c r="K161" s="303">
        <v>5</v>
      </c>
      <c r="L161" s="303">
        <v>1</v>
      </c>
      <c r="M161" s="303">
        <v>1</v>
      </c>
      <c r="N161" s="303"/>
      <c r="O161" s="303">
        <v>1</v>
      </c>
      <c r="P161" s="303"/>
      <c r="Q161" s="303"/>
      <c r="R161" s="303"/>
      <c r="S161" s="303"/>
    </row>
    <row r="162" spans="1:19" ht="13.5">
      <c r="A162" s="303" t="s">
        <v>321</v>
      </c>
      <c r="B162" s="303" t="s">
        <v>326</v>
      </c>
      <c r="C162" s="303"/>
      <c r="D162" s="303">
        <v>10</v>
      </c>
      <c r="E162" s="303">
        <v>5</v>
      </c>
      <c r="F162" s="303">
        <v>75</v>
      </c>
      <c r="G162" s="303">
        <v>25</v>
      </c>
      <c r="H162" s="303">
        <v>5</v>
      </c>
      <c r="I162" s="303">
        <v>1</v>
      </c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</row>
    <row r="163" spans="1:19" ht="13.5">
      <c r="A163" s="303" t="s">
        <v>321</v>
      </c>
      <c r="B163" s="303" t="s">
        <v>327</v>
      </c>
      <c r="C163" s="303"/>
      <c r="D163" s="303"/>
      <c r="E163" s="303">
        <v>1</v>
      </c>
      <c r="F163" s="303">
        <v>1</v>
      </c>
      <c r="G163" s="303">
        <v>1</v>
      </c>
      <c r="H163" s="303">
        <v>1</v>
      </c>
      <c r="I163" s="303">
        <v>1</v>
      </c>
      <c r="J163" s="303">
        <v>1</v>
      </c>
      <c r="K163" s="303">
        <v>1</v>
      </c>
      <c r="L163" s="303">
        <v>1</v>
      </c>
      <c r="M163" s="303">
        <v>1</v>
      </c>
      <c r="N163" s="303">
        <v>1</v>
      </c>
      <c r="O163" s="303">
        <v>1</v>
      </c>
      <c r="P163" s="303"/>
      <c r="Q163" s="303"/>
      <c r="R163" s="303"/>
      <c r="S163" s="303"/>
    </row>
    <row r="164" spans="1:19" ht="13.5">
      <c r="A164" s="303" t="s">
        <v>321</v>
      </c>
      <c r="B164" s="303" t="s">
        <v>328</v>
      </c>
      <c r="C164" s="303"/>
      <c r="D164" s="303"/>
      <c r="E164" s="303"/>
      <c r="F164" s="303"/>
      <c r="G164" s="303"/>
      <c r="H164" s="303"/>
      <c r="I164" s="303">
        <v>1</v>
      </c>
      <c r="J164" s="303">
        <v>1</v>
      </c>
      <c r="K164" s="303">
        <v>5</v>
      </c>
      <c r="L164" s="303">
        <v>5</v>
      </c>
      <c r="M164" s="303">
        <v>5</v>
      </c>
      <c r="N164" s="303">
        <v>1</v>
      </c>
      <c r="O164" s="303">
        <v>1</v>
      </c>
      <c r="P164" s="303">
        <v>1</v>
      </c>
      <c r="Q164" s="303">
        <v>1</v>
      </c>
      <c r="R164" s="303"/>
      <c r="S164" s="303"/>
    </row>
    <row r="165" spans="1:19" ht="13.5">
      <c r="A165" s="303" t="s">
        <v>321</v>
      </c>
      <c r="B165" s="303" t="s">
        <v>350</v>
      </c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>
        <v>1</v>
      </c>
      <c r="Q165" s="303"/>
      <c r="R165" s="303"/>
      <c r="S165" s="303"/>
    </row>
    <row r="166" spans="1:19" ht="13.5">
      <c r="A166" s="303" t="s">
        <v>329</v>
      </c>
      <c r="B166" s="303" t="s">
        <v>330</v>
      </c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3"/>
      <c r="N166" s="303"/>
      <c r="O166" s="303">
        <v>1</v>
      </c>
      <c r="P166" s="303">
        <v>1</v>
      </c>
      <c r="Q166" s="303">
        <v>1</v>
      </c>
      <c r="R166" s="303"/>
      <c r="S166" s="303"/>
    </row>
    <row r="167" spans="1:19" ht="13.5">
      <c r="A167" s="303" t="s">
        <v>329</v>
      </c>
      <c r="B167" s="303" t="s">
        <v>331</v>
      </c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303">
        <v>1</v>
      </c>
      <c r="P167" s="303">
        <v>1</v>
      </c>
      <c r="Q167" s="303">
        <v>1</v>
      </c>
      <c r="R167" s="303">
        <v>1</v>
      </c>
      <c r="S167" s="303">
        <v>1</v>
      </c>
    </row>
    <row r="168" spans="1:19" ht="13.5">
      <c r="A168" s="303" t="s">
        <v>329</v>
      </c>
      <c r="B168" s="303" t="s">
        <v>357</v>
      </c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>
        <v>1</v>
      </c>
      <c r="S168" s="303"/>
    </row>
    <row r="169" spans="1:19" ht="13.5">
      <c r="A169" s="303" t="s">
        <v>329</v>
      </c>
      <c r="B169" s="303" t="s">
        <v>332</v>
      </c>
      <c r="C169" s="303"/>
      <c r="D169" s="303"/>
      <c r="E169" s="303"/>
      <c r="F169" s="303"/>
      <c r="G169" s="303"/>
      <c r="H169" s="303"/>
      <c r="I169" s="303"/>
      <c r="J169" s="303">
        <v>1</v>
      </c>
      <c r="K169" s="303">
        <v>1</v>
      </c>
      <c r="L169" s="303">
        <v>1</v>
      </c>
      <c r="M169" s="303">
        <v>5</v>
      </c>
      <c r="N169" s="303">
        <v>5</v>
      </c>
      <c r="O169" s="303">
        <v>5</v>
      </c>
      <c r="P169" s="303">
        <v>10</v>
      </c>
      <c r="Q169" s="303">
        <v>10</v>
      </c>
      <c r="R169" s="303">
        <v>5</v>
      </c>
      <c r="S169" s="303">
        <v>1</v>
      </c>
    </row>
    <row r="170" spans="1:19" ht="13.5">
      <c r="A170" s="303" t="s">
        <v>329</v>
      </c>
      <c r="B170" s="303" t="s">
        <v>333</v>
      </c>
      <c r="C170" s="303"/>
      <c r="D170" s="303"/>
      <c r="E170" s="303"/>
      <c r="F170" s="303">
        <v>1</v>
      </c>
      <c r="G170" s="303">
        <v>1</v>
      </c>
      <c r="H170" s="303">
        <v>1</v>
      </c>
      <c r="I170" s="303">
        <v>5</v>
      </c>
      <c r="J170" s="303">
        <v>5</v>
      </c>
      <c r="K170" s="303">
        <v>10</v>
      </c>
      <c r="L170" s="303">
        <v>10</v>
      </c>
      <c r="M170" s="303">
        <v>10</v>
      </c>
      <c r="N170" s="303">
        <v>10</v>
      </c>
      <c r="O170" s="303">
        <v>10</v>
      </c>
      <c r="P170" s="303">
        <v>25</v>
      </c>
      <c r="Q170" s="303">
        <v>10</v>
      </c>
      <c r="R170" s="303">
        <v>10</v>
      </c>
      <c r="S170" s="303">
        <v>5</v>
      </c>
    </row>
    <row r="171" spans="1:19" ht="13.5">
      <c r="A171" s="303" t="s">
        <v>329</v>
      </c>
      <c r="B171" s="303" t="s">
        <v>250</v>
      </c>
      <c r="C171" s="303"/>
      <c r="D171" s="303"/>
      <c r="E171" s="303"/>
      <c r="F171" s="303">
        <v>5</v>
      </c>
      <c r="G171" s="303">
        <v>5</v>
      </c>
      <c r="H171" s="303">
        <v>1</v>
      </c>
      <c r="I171" s="303">
        <v>10</v>
      </c>
      <c r="J171" s="303">
        <v>10</v>
      </c>
      <c r="K171" s="303">
        <v>10</v>
      </c>
      <c r="L171" s="303">
        <v>10</v>
      </c>
      <c r="M171" s="303">
        <v>10</v>
      </c>
      <c r="N171" s="303">
        <v>10</v>
      </c>
      <c r="O171" s="303">
        <v>10</v>
      </c>
      <c r="P171" s="303">
        <v>10</v>
      </c>
      <c r="Q171" s="303">
        <v>10</v>
      </c>
      <c r="R171" s="303">
        <v>5</v>
      </c>
      <c r="S171" s="303">
        <v>1</v>
      </c>
    </row>
    <row r="172" spans="1:19" ht="13.5">
      <c r="A172" s="303" t="s">
        <v>329</v>
      </c>
      <c r="B172" s="303" t="s">
        <v>358</v>
      </c>
      <c r="C172" s="303"/>
      <c r="D172" s="303"/>
      <c r="E172" s="303"/>
      <c r="F172" s="303"/>
      <c r="G172" s="303">
        <v>1</v>
      </c>
      <c r="H172" s="303">
        <v>1</v>
      </c>
      <c r="I172" s="303">
        <v>1</v>
      </c>
      <c r="J172" s="303">
        <v>5</v>
      </c>
      <c r="K172" s="303">
        <v>5</v>
      </c>
      <c r="L172" s="303"/>
      <c r="M172" s="303"/>
      <c r="N172" s="303"/>
      <c r="O172" s="303">
        <v>1</v>
      </c>
      <c r="P172" s="303">
        <v>1</v>
      </c>
      <c r="Q172" s="303">
        <v>5</v>
      </c>
      <c r="R172" s="303"/>
      <c r="S172" s="303"/>
    </row>
    <row r="173" spans="1:19" ht="13.5">
      <c r="A173" s="303" t="s">
        <v>329</v>
      </c>
      <c r="B173" s="303" t="s">
        <v>171</v>
      </c>
      <c r="C173" s="303"/>
      <c r="D173" s="303">
        <v>1</v>
      </c>
      <c r="E173" s="303">
        <v>5</v>
      </c>
      <c r="F173" s="303">
        <v>10</v>
      </c>
      <c r="G173" s="303">
        <v>10</v>
      </c>
      <c r="H173" s="303">
        <v>10</v>
      </c>
      <c r="I173" s="303">
        <v>50</v>
      </c>
      <c r="J173" s="303">
        <v>75</v>
      </c>
      <c r="K173" s="303">
        <v>75</v>
      </c>
      <c r="L173" s="303">
        <v>75</v>
      </c>
      <c r="M173" s="303">
        <v>75</v>
      </c>
      <c r="N173" s="303">
        <v>75</v>
      </c>
      <c r="O173" s="303">
        <v>75</v>
      </c>
      <c r="P173" s="303">
        <v>50</v>
      </c>
      <c r="Q173" s="303">
        <v>50</v>
      </c>
      <c r="R173" s="303">
        <v>25</v>
      </c>
      <c r="S173" s="303">
        <v>5</v>
      </c>
    </row>
    <row r="174" spans="1:19" ht="13.5">
      <c r="A174" s="303" t="s">
        <v>329</v>
      </c>
      <c r="B174" s="303" t="s">
        <v>356</v>
      </c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>
        <v>1</v>
      </c>
      <c r="P174" s="303">
        <v>1</v>
      </c>
      <c r="Q174" s="303">
        <v>1</v>
      </c>
      <c r="R174" s="303">
        <v>1</v>
      </c>
      <c r="S174" s="303">
        <v>1</v>
      </c>
    </row>
    <row r="175" spans="1:19" ht="13.5">
      <c r="A175" s="303" t="s">
        <v>334</v>
      </c>
      <c r="B175" s="303" t="s">
        <v>351</v>
      </c>
      <c r="C175" s="303"/>
      <c r="D175" s="303"/>
      <c r="E175" s="303"/>
      <c r="F175" s="303"/>
      <c r="G175" s="303"/>
      <c r="H175" s="303"/>
      <c r="I175" s="303">
        <v>1</v>
      </c>
      <c r="J175" s="303">
        <v>1</v>
      </c>
      <c r="K175" s="303">
        <v>1</v>
      </c>
      <c r="L175" s="303"/>
      <c r="M175" s="303"/>
      <c r="N175" s="303"/>
      <c r="O175" s="303"/>
      <c r="P175" s="303"/>
      <c r="Q175" s="303"/>
      <c r="R175" s="303"/>
      <c r="S175" s="303"/>
    </row>
    <row r="176" spans="1:19" ht="13.5">
      <c r="A176" s="303" t="s">
        <v>334</v>
      </c>
      <c r="B176" s="303" t="s">
        <v>335</v>
      </c>
      <c r="C176" s="303">
        <v>5</v>
      </c>
      <c r="D176" s="303">
        <v>10</v>
      </c>
      <c r="E176" s="303">
        <v>5</v>
      </c>
      <c r="F176" s="303">
        <v>5</v>
      </c>
      <c r="G176" s="303">
        <v>5</v>
      </c>
      <c r="H176" s="303">
        <v>10</v>
      </c>
      <c r="I176" s="303">
        <v>5</v>
      </c>
      <c r="J176" s="303">
        <v>5</v>
      </c>
      <c r="K176" s="303">
        <v>1</v>
      </c>
      <c r="L176" s="303">
        <v>1</v>
      </c>
      <c r="M176" s="303">
        <v>1</v>
      </c>
      <c r="N176" s="303">
        <v>1</v>
      </c>
      <c r="O176" s="303"/>
      <c r="P176" s="303"/>
      <c r="Q176" s="303"/>
      <c r="R176" s="303"/>
      <c r="S176" s="303"/>
    </row>
    <row r="177" spans="1:19" ht="13.5">
      <c r="A177" s="303" t="s">
        <v>334</v>
      </c>
      <c r="B177" s="303" t="s">
        <v>191</v>
      </c>
      <c r="C177" s="303"/>
      <c r="D177" s="303"/>
      <c r="E177" s="303"/>
      <c r="F177" s="303">
        <v>1</v>
      </c>
      <c r="G177" s="303">
        <v>1</v>
      </c>
      <c r="H177" s="303">
        <v>1</v>
      </c>
      <c r="I177" s="303">
        <v>1</v>
      </c>
      <c r="J177" s="303">
        <v>1</v>
      </c>
      <c r="K177" s="303">
        <v>1</v>
      </c>
      <c r="L177" s="303">
        <v>1</v>
      </c>
      <c r="M177" s="303">
        <v>1</v>
      </c>
      <c r="N177" s="303">
        <v>1</v>
      </c>
      <c r="O177" s="303">
        <v>1</v>
      </c>
      <c r="P177" s="303"/>
      <c r="Q177" s="303"/>
      <c r="R177" s="303"/>
      <c r="S177" s="303"/>
    </row>
    <row r="178" spans="1:19" ht="13.5">
      <c r="A178" s="303" t="s">
        <v>337</v>
      </c>
      <c r="B178" s="303" t="s">
        <v>339</v>
      </c>
      <c r="C178" s="303"/>
      <c r="D178" s="303">
        <v>25</v>
      </c>
      <c r="E178" s="303">
        <v>25</v>
      </c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</row>
    <row r="179" spans="1:19" ht="13.5">
      <c r="A179" s="303" t="s">
        <v>337</v>
      </c>
      <c r="B179" s="303" t="s">
        <v>340</v>
      </c>
      <c r="C179" s="303"/>
      <c r="D179" s="303"/>
      <c r="E179" s="303"/>
      <c r="F179" s="303">
        <v>5</v>
      </c>
      <c r="G179" s="303">
        <v>25</v>
      </c>
      <c r="H179" s="303">
        <v>1</v>
      </c>
      <c r="I179" s="303"/>
      <c r="J179" s="303">
        <v>5</v>
      </c>
      <c r="K179" s="303">
        <v>5</v>
      </c>
      <c r="L179" s="303"/>
      <c r="M179" s="303"/>
      <c r="N179" s="303"/>
      <c r="O179" s="303"/>
      <c r="P179" s="303"/>
      <c r="Q179" s="303"/>
      <c r="R179" s="303"/>
      <c r="S179" s="303"/>
    </row>
    <row r="180" spans="1:19" ht="13.5">
      <c r="A180" s="303" t="s">
        <v>341</v>
      </c>
      <c r="B180" s="303" t="s">
        <v>342</v>
      </c>
      <c r="C180" s="303"/>
      <c r="D180" s="303">
        <v>1</v>
      </c>
      <c r="E180" s="303">
        <v>1</v>
      </c>
      <c r="F180" s="303">
        <v>1</v>
      </c>
      <c r="G180" s="303">
        <v>1</v>
      </c>
      <c r="H180" s="303">
        <v>1</v>
      </c>
      <c r="I180" s="303">
        <v>1</v>
      </c>
      <c r="J180" s="303">
        <v>1</v>
      </c>
      <c r="K180" s="303">
        <v>1</v>
      </c>
      <c r="L180" s="303">
        <v>1</v>
      </c>
      <c r="M180" s="303">
        <v>1</v>
      </c>
      <c r="N180" s="303">
        <v>1</v>
      </c>
      <c r="O180" s="303">
        <v>1</v>
      </c>
      <c r="P180" s="303">
        <v>5</v>
      </c>
      <c r="Q180" s="303"/>
      <c r="R180" s="303"/>
      <c r="S180" s="303"/>
    </row>
    <row r="181" spans="1:19" ht="13.5">
      <c r="A181" s="303" t="s">
        <v>343</v>
      </c>
      <c r="B181" s="303" t="s">
        <v>70</v>
      </c>
      <c r="C181" s="303"/>
      <c r="D181" s="303">
        <v>1</v>
      </c>
      <c r="E181" s="303">
        <v>1</v>
      </c>
      <c r="F181" s="303">
        <v>1</v>
      </c>
      <c r="G181" s="303">
        <v>1</v>
      </c>
      <c r="H181" s="303">
        <v>1</v>
      </c>
      <c r="I181" s="303">
        <v>1</v>
      </c>
      <c r="J181" s="303">
        <v>5</v>
      </c>
      <c r="K181" s="303">
        <v>5</v>
      </c>
      <c r="L181" s="303">
        <v>5</v>
      </c>
      <c r="M181" s="303">
        <v>5</v>
      </c>
      <c r="N181" s="303">
        <v>5</v>
      </c>
      <c r="O181" s="303">
        <v>25</v>
      </c>
      <c r="P181" s="303">
        <v>25</v>
      </c>
      <c r="Q181" s="303">
        <v>25</v>
      </c>
      <c r="R181" s="303">
        <v>25</v>
      </c>
      <c r="S181" s="303">
        <v>5</v>
      </c>
    </row>
    <row r="185" spans="1:18" ht="13.5">
      <c r="A185" s="304" t="s">
        <v>228</v>
      </c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</row>
    <row r="186" spans="1:18" ht="13.5">
      <c r="A186" s="304" t="s">
        <v>229</v>
      </c>
      <c r="B186" s="304" t="s">
        <v>352</v>
      </c>
      <c r="C186" s="304" t="s">
        <v>259</v>
      </c>
      <c r="D186" s="304" t="s">
        <v>353</v>
      </c>
      <c r="E186" s="304" t="s">
        <v>261</v>
      </c>
      <c r="F186" s="304" t="s">
        <v>353</v>
      </c>
      <c r="G186" s="304" t="s">
        <v>262</v>
      </c>
      <c r="H186" s="304" t="s">
        <v>263</v>
      </c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</row>
    <row r="187" spans="1:18" ht="13.5">
      <c r="A187" s="304" t="s">
        <v>264</v>
      </c>
      <c r="B187" s="304" t="s">
        <v>265</v>
      </c>
      <c r="C187" s="304" t="s">
        <v>266</v>
      </c>
      <c r="D187" s="304" t="s">
        <v>267</v>
      </c>
      <c r="E187" s="304" t="s">
        <v>268</v>
      </c>
      <c r="F187" s="304">
        <v>55.3735</v>
      </c>
      <c r="G187" s="304" t="s">
        <v>269</v>
      </c>
      <c r="H187" s="304">
        <v>13.06387</v>
      </c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</row>
    <row r="188" spans="1:18" ht="13.5">
      <c r="A188" s="304" t="s">
        <v>402</v>
      </c>
      <c r="B188" s="305">
        <v>40066</v>
      </c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</row>
    <row r="189" spans="1:18" ht="13.5">
      <c r="A189" s="304" t="s">
        <v>270</v>
      </c>
      <c r="B189" s="304">
        <v>8</v>
      </c>
      <c r="C189" s="304" t="s">
        <v>271</v>
      </c>
      <c r="D189" s="304"/>
      <c r="E189" s="304" t="s">
        <v>272</v>
      </c>
      <c r="F189" s="304">
        <v>6</v>
      </c>
      <c r="G189" s="304" t="s">
        <v>273</v>
      </c>
      <c r="H189" s="304" t="s">
        <v>274</v>
      </c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</row>
    <row r="190" spans="1:18" ht="13.5">
      <c r="A190" s="304" t="s">
        <v>275</v>
      </c>
      <c r="B190" s="304" t="s">
        <v>276</v>
      </c>
      <c r="C190" s="304" t="s">
        <v>277</v>
      </c>
      <c r="D190" s="304" t="s">
        <v>278</v>
      </c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</row>
    <row r="191" spans="1:18" ht="13.5">
      <c r="A191" s="304">
        <v>0</v>
      </c>
      <c r="B191" s="304">
        <v>16</v>
      </c>
      <c r="C191" s="304"/>
      <c r="D191" s="304" t="s">
        <v>279</v>
      </c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</row>
    <row r="192" spans="1:18" ht="13.5">
      <c r="A192" s="304" t="s">
        <v>280</v>
      </c>
      <c r="B192" s="304" t="s">
        <v>281</v>
      </c>
      <c r="C192" s="304" t="s">
        <v>282</v>
      </c>
      <c r="D192" s="304" t="s">
        <v>283</v>
      </c>
      <c r="E192" s="304" t="s">
        <v>278</v>
      </c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</row>
    <row r="193" spans="1:18" ht="13.5">
      <c r="A193" s="304" t="s">
        <v>210</v>
      </c>
      <c r="B193" s="304">
        <v>1</v>
      </c>
      <c r="C193" s="304" t="s">
        <v>284</v>
      </c>
      <c r="D193" s="304" t="s">
        <v>285</v>
      </c>
      <c r="E193" s="304" t="s">
        <v>286</v>
      </c>
      <c r="F193" s="304" t="s">
        <v>287</v>
      </c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</row>
    <row r="194" spans="1:18" ht="13.5">
      <c r="A194" s="304" t="s">
        <v>288</v>
      </c>
      <c r="B194" s="304">
        <v>224</v>
      </c>
      <c r="C194" s="304" t="s">
        <v>289</v>
      </c>
      <c r="D194" s="304">
        <v>10</v>
      </c>
      <c r="E194" s="304" t="s">
        <v>278</v>
      </c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</row>
    <row r="195" spans="1:18" ht="13.5">
      <c r="A195" s="304" t="s">
        <v>290</v>
      </c>
      <c r="B195" s="304">
        <v>55.3735</v>
      </c>
      <c r="C195" s="304">
        <v>13.06387</v>
      </c>
      <c r="D195" s="304" t="s">
        <v>291</v>
      </c>
      <c r="E195" s="304">
        <v>55.35102</v>
      </c>
      <c r="F195" s="304">
        <v>13.02737</v>
      </c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</row>
    <row r="196" spans="1:18" ht="13.5">
      <c r="A196" s="304" t="s">
        <v>292</v>
      </c>
      <c r="B196" s="304"/>
      <c r="C196" s="304" t="s">
        <v>304</v>
      </c>
      <c r="D196" s="304"/>
      <c r="E196" s="304" t="s">
        <v>305</v>
      </c>
      <c r="F196" s="304" t="s">
        <v>306</v>
      </c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</row>
    <row r="197" spans="1:18" ht="13.5">
      <c r="A197" s="304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</row>
    <row r="198" spans="1:18" ht="13.5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</row>
    <row r="199" spans="1:18" ht="13.5">
      <c r="A199" s="306" t="s">
        <v>307</v>
      </c>
      <c r="B199" s="306" t="s">
        <v>308</v>
      </c>
      <c r="C199" s="306">
        <v>0</v>
      </c>
      <c r="D199" s="306">
        <v>1.6</v>
      </c>
      <c r="E199" s="306">
        <v>1.8</v>
      </c>
      <c r="F199" s="306">
        <v>1.9</v>
      </c>
      <c r="G199" s="306">
        <v>2</v>
      </c>
      <c r="H199" s="306">
        <v>2.2</v>
      </c>
      <c r="I199" s="306">
        <v>2.7</v>
      </c>
      <c r="J199" s="306">
        <v>3.2</v>
      </c>
      <c r="K199" s="306">
        <v>3.7</v>
      </c>
      <c r="L199" s="306">
        <v>4</v>
      </c>
      <c r="M199" s="306">
        <v>4</v>
      </c>
      <c r="N199" s="306">
        <v>5.9</v>
      </c>
      <c r="O199" s="306">
        <v>9.7</v>
      </c>
      <c r="P199" s="306">
        <v>12.3</v>
      </c>
      <c r="Q199" s="306">
        <v>15.5</v>
      </c>
      <c r="R199" s="306">
        <v>18.1</v>
      </c>
    </row>
    <row r="200" spans="1:18" ht="13.5">
      <c r="A200" s="306"/>
      <c r="B200" s="306" t="s">
        <v>309</v>
      </c>
      <c r="C200" s="306">
        <v>1.6</v>
      </c>
      <c r="D200" s="306">
        <v>1.8</v>
      </c>
      <c r="E200" s="306">
        <v>1.9</v>
      </c>
      <c r="F200" s="306">
        <v>2</v>
      </c>
      <c r="G200" s="306">
        <v>2.2</v>
      </c>
      <c r="H200" s="306">
        <v>2.7</v>
      </c>
      <c r="I200" s="306">
        <v>3.2</v>
      </c>
      <c r="J200" s="306">
        <v>3.7</v>
      </c>
      <c r="K200" s="306">
        <v>4</v>
      </c>
      <c r="L200" s="306">
        <v>4</v>
      </c>
      <c r="M200" s="306">
        <v>3.8</v>
      </c>
      <c r="N200" s="306">
        <v>5.9</v>
      </c>
      <c r="O200" s="306">
        <v>9.7</v>
      </c>
      <c r="P200" s="306">
        <v>12.3</v>
      </c>
      <c r="Q200" s="306">
        <v>15.5</v>
      </c>
      <c r="R200" s="306">
        <v>18.1</v>
      </c>
    </row>
    <row r="201" spans="1:18" ht="13.5">
      <c r="A201" s="306"/>
      <c r="B201" s="306" t="s">
        <v>310</v>
      </c>
      <c r="C201" s="306">
        <v>0</v>
      </c>
      <c r="D201" s="306">
        <v>35</v>
      </c>
      <c r="E201" s="306">
        <v>50</v>
      </c>
      <c r="F201" s="306">
        <v>75</v>
      </c>
      <c r="G201" s="306">
        <v>109</v>
      </c>
      <c r="H201" s="306">
        <v>143</v>
      </c>
      <c r="I201" s="306">
        <v>242</v>
      </c>
      <c r="J201" s="306">
        <v>350</v>
      </c>
      <c r="K201" s="306">
        <v>508</v>
      </c>
      <c r="L201" s="306">
        <v>517</v>
      </c>
      <c r="M201" s="306">
        <v>531</v>
      </c>
      <c r="N201" s="306">
        <v>673</v>
      </c>
      <c r="O201" s="306">
        <v>1442</v>
      </c>
      <c r="P201" s="306">
        <v>2034</v>
      </c>
      <c r="Q201" s="306">
        <v>2423</v>
      </c>
      <c r="R201" s="306">
        <v>3411</v>
      </c>
    </row>
    <row r="202" spans="1:18" ht="13.5">
      <c r="A202" s="306"/>
      <c r="B202" s="306" t="s">
        <v>311</v>
      </c>
      <c r="C202" s="306">
        <v>35</v>
      </c>
      <c r="D202" s="306">
        <v>50</v>
      </c>
      <c r="E202" s="306">
        <v>75</v>
      </c>
      <c r="F202" s="306">
        <v>109</v>
      </c>
      <c r="G202" s="306">
        <v>143</v>
      </c>
      <c r="H202" s="306">
        <v>242</v>
      </c>
      <c r="I202" s="306">
        <v>350</v>
      </c>
      <c r="J202" s="306">
        <v>508</v>
      </c>
      <c r="K202" s="306">
        <v>517</v>
      </c>
      <c r="L202" s="306">
        <v>531</v>
      </c>
      <c r="M202" s="306">
        <v>550</v>
      </c>
      <c r="N202" s="306">
        <v>683</v>
      </c>
      <c r="O202" s="306">
        <v>1452</v>
      </c>
      <c r="P202" s="306">
        <v>2044</v>
      </c>
      <c r="Q202" s="306">
        <v>2433</v>
      </c>
      <c r="R202" s="306">
        <v>3421</v>
      </c>
    </row>
    <row r="203" spans="1:18" ht="13.5">
      <c r="A203" s="10" t="s">
        <v>344</v>
      </c>
      <c r="B203" s="306" t="s">
        <v>312</v>
      </c>
      <c r="C203" s="306"/>
      <c r="D203" s="306"/>
      <c r="E203" s="306"/>
      <c r="F203" s="306"/>
      <c r="G203" s="306"/>
      <c r="H203" s="306">
        <v>1</v>
      </c>
      <c r="I203" s="306">
        <v>1</v>
      </c>
      <c r="J203" s="306"/>
      <c r="K203" s="306"/>
      <c r="L203" s="306"/>
      <c r="M203" s="306"/>
      <c r="N203" s="306"/>
      <c r="O203" s="306"/>
      <c r="P203" s="306"/>
      <c r="Q203" s="306"/>
      <c r="R203" s="306"/>
    </row>
    <row r="204" spans="1:18" ht="13.5">
      <c r="A204" s="306"/>
      <c r="B204" s="306" t="s">
        <v>313</v>
      </c>
      <c r="C204" s="306"/>
      <c r="D204" s="306"/>
      <c r="E204" s="306">
        <v>1</v>
      </c>
      <c r="F204" s="306">
        <v>1</v>
      </c>
      <c r="G204" s="306">
        <v>1</v>
      </c>
      <c r="H204" s="306">
        <v>1</v>
      </c>
      <c r="I204" s="306">
        <v>5</v>
      </c>
      <c r="J204" s="306">
        <v>10</v>
      </c>
      <c r="K204" s="306">
        <v>1</v>
      </c>
      <c r="L204" s="306">
        <v>1</v>
      </c>
      <c r="M204" s="306">
        <v>50</v>
      </c>
      <c r="N204" s="306">
        <v>10</v>
      </c>
      <c r="O204" s="306">
        <v>10</v>
      </c>
      <c r="P204" s="306">
        <v>10</v>
      </c>
      <c r="Q204" s="306">
        <v>1</v>
      </c>
      <c r="R204" s="306">
        <v>1</v>
      </c>
    </row>
    <row r="205" spans="1:18" ht="13.5">
      <c r="A205" s="306"/>
      <c r="B205" s="306" t="s">
        <v>314</v>
      </c>
      <c r="C205" s="306">
        <v>1</v>
      </c>
      <c r="D205" s="306">
        <v>10</v>
      </c>
      <c r="E205" s="306">
        <v>75</v>
      </c>
      <c r="F205" s="306">
        <v>100</v>
      </c>
      <c r="G205" s="306">
        <v>100</v>
      </c>
      <c r="H205" s="306">
        <v>100</v>
      </c>
      <c r="I205" s="306">
        <v>100</v>
      </c>
      <c r="J205" s="306">
        <v>75</v>
      </c>
      <c r="K205" s="306">
        <v>75</v>
      </c>
      <c r="L205" s="306">
        <v>75</v>
      </c>
      <c r="M205" s="306">
        <v>50</v>
      </c>
      <c r="N205" s="306">
        <v>75</v>
      </c>
      <c r="O205" s="306">
        <v>75</v>
      </c>
      <c r="P205" s="306">
        <v>50</v>
      </c>
      <c r="Q205" s="306">
        <v>25</v>
      </c>
      <c r="R205" s="306">
        <v>10</v>
      </c>
    </row>
    <row r="206" spans="1:18" ht="13.5">
      <c r="A206" s="306"/>
      <c r="B206" s="306" t="s">
        <v>315</v>
      </c>
      <c r="C206" s="306"/>
      <c r="D206" s="306">
        <v>10</v>
      </c>
      <c r="E206" s="306">
        <v>5</v>
      </c>
      <c r="F206" s="306">
        <v>5</v>
      </c>
      <c r="G206" s="306">
        <v>5</v>
      </c>
      <c r="H206" s="306">
        <v>5</v>
      </c>
      <c r="I206" s="306">
        <v>5</v>
      </c>
      <c r="J206" s="306">
        <v>5</v>
      </c>
      <c r="K206" s="306">
        <v>10</v>
      </c>
      <c r="L206" s="306">
        <v>10</v>
      </c>
      <c r="M206" s="306"/>
      <c r="N206" s="306">
        <v>10</v>
      </c>
      <c r="O206" s="306">
        <v>10</v>
      </c>
      <c r="P206" s="306">
        <v>25</v>
      </c>
      <c r="Q206" s="306">
        <v>1</v>
      </c>
      <c r="R206" s="306"/>
    </row>
    <row r="207" spans="1:18" ht="13.5">
      <c r="A207" s="306"/>
      <c r="B207" s="306" t="s">
        <v>316</v>
      </c>
      <c r="C207" s="306">
        <v>100</v>
      </c>
      <c r="D207" s="306">
        <v>75</v>
      </c>
      <c r="E207" s="306">
        <v>5</v>
      </c>
      <c r="F207" s="306"/>
      <c r="G207" s="306"/>
      <c r="H207" s="306"/>
      <c r="I207" s="306">
        <v>5</v>
      </c>
      <c r="J207" s="306">
        <v>5</v>
      </c>
      <c r="K207" s="306">
        <v>10</v>
      </c>
      <c r="L207" s="306">
        <v>10</v>
      </c>
      <c r="M207" s="306"/>
      <c r="N207" s="306"/>
      <c r="O207" s="306">
        <v>1</v>
      </c>
      <c r="P207" s="306">
        <v>10</v>
      </c>
      <c r="Q207" s="306">
        <v>75</v>
      </c>
      <c r="R207" s="306">
        <v>100</v>
      </c>
    </row>
    <row r="208" spans="1:18" ht="13.5">
      <c r="A208" s="306"/>
      <c r="B208" s="306" t="s">
        <v>317</v>
      </c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</row>
    <row r="209" spans="1:18" ht="13.5">
      <c r="A209" s="306"/>
      <c r="B209" s="306" t="s">
        <v>318</v>
      </c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</row>
    <row r="210" spans="1:18" ht="13.5">
      <c r="A210" s="306" t="s">
        <v>318</v>
      </c>
      <c r="B210" s="306" t="s">
        <v>319</v>
      </c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</row>
    <row r="211" spans="1:18" ht="13.5">
      <c r="A211" s="306"/>
      <c r="B211" s="306" t="s">
        <v>320</v>
      </c>
      <c r="C211" s="306">
        <v>2</v>
      </c>
      <c r="D211" s="306">
        <v>2</v>
      </c>
      <c r="E211" s="306">
        <v>2</v>
      </c>
      <c r="F211" s="306">
        <v>2</v>
      </c>
      <c r="G211" s="306">
        <v>2</v>
      </c>
      <c r="H211" s="306">
        <v>2</v>
      </c>
      <c r="I211" s="306">
        <v>2</v>
      </c>
      <c r="J211" s="306">
        <v>2</v>
      </c>
      <c r="K211" s="306">
        <v>2</v>
      </c>
      <c r="L211" s="306">
        <v>2</v>
      </c>
      <c r="M211" s="306">
        <v>2</v>
      </c>
      <c r="N211" s="306">
        <v>2</v>
      </c>
      <c r="O211" s="306">
        <v>2</v>
      </c>
      <c r="P211" s="306">
        <v>2</v>
      </c>
      <c r="Q211" s="306">
        <v>3</v>
      </c>
      <c r="R211" s="306">
        <v>3</v>
      </c>
    </row>
    <row r="212" spans="1:18" ht="13.5">
      <c r="A212" s="10" t="s">
        <v>345</v>
      </c>
      <c r="B212" s="306" t="s">
        <v>278</v>
      </c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</row>
    <row r="213" spans="1:18" ht="13.5">
      <c r="A213" s="306" t="s">
        <v>321</v>
      </c>
      <c r="B213" s="306" t="s">
        <v>322</v>
      </c>
      <c r="C213" s="306"/>
      <c r="D213" s="306">
        <v>1</v>
      </c>
      <c r="E213" s="306">
        <v>1</v>
      </c>
      <c r="F213" s="306">
        <v>1</v>
      </c>
      <c r="G213" s="306">
        <v>1</v>
      </c>
      <c r="H213" s="306">
        <v>1</v>
      </c>
      <c r="I213" s="306">
        <v>1</v>
      </c>
      <c r="J213" s="306">
        <v>1</v>
      </c>
      <c r="K213" s="306">
        <v>1</v>
      </c>
      <c r="L213" s="306">
        <v>1</v>
      </c>
      <c r="M213" s="306">
        <v>1</v>
      </c>
      <c r="N213" s="306">
        <v>1</v>
      </c>
      <c r="O213" s="306"/>
      <c r="P213" s="306"/>
      <c r="Q213" s="306"/>
      <c r="R213" s="306"/>
    </row>
    <row r="214" spans="1:18" ht="13.5">
      <c r="A214" s="306" t="s">
        <v>321</v>
      </c>
      <c r="B214" s="306" t="s">
        <v>323</v>
      </c>
      <c r="C214" s="306"/>
      <c r="D214" s="306"/>
      <c r="E214" s="306"/>
      <c r="F214" s="306">
        <v>1</v>
      </c>
      <c r="G214" s="306">
        <v>1</v>
      </c>
      <c r="H214" s="306">
        <v>1</v>
      </c>
      <c r="I214" s="306">
        <v>1</v>
      </c>
      <c r="J214" s="306">
        <v>1</v>
      </c>
      <c r="K214" s="306"/>
      <c r="L214" s="306"/>
      <c r="M214" s="306"/>
      <c r="N214" s="306"/>
      <c r="O214" s="306"/>
      <c r="P214" s="306"/>
      <c r="Q214" s="306"/>
      <c r="R214" s="306"/>
    </row>
    <row r="215" spans="1:18" ht="13.5">
      <c r="A215" s="306" t="s">
        <v>321</v>
      </c>
      <c r="B215" s="306" t="s">
        <v>349</v>
      </c>
      <c r="C215" s="306"/>
      <c r="D215" s="306">
        <v>1</v>
      </c>
      <c r="E215" s="306">
        <v>1</v>
      </c>
      <c r="F215" s="306">
        <v>1</v>
      </c>
      <c r="G215" s="306">
        <v>1</v>
      </c>
      <c r="H215" s="306">
        <v>1</v>
      </c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</row>
    <row r="216" spans="1:18" ht="13.5">
      <c r="A216" s="306" t="s">
        <v>321</v>
      </c>
      <c r="B216" s="306" t="s">
        <v>324</v>
      </c>
      <c r="C216" s="306"/>
      <c r="D216" s="306">
        <v>1</v>
      </c>
      <c r="E216" s="306">
        <v>1</v>
      </c>
      <c r="F216" s="306">
        <v>1</v>
      </c>
      <c r="G216" s="306">
        <v>1</v>
      </c>
      <c r="H216" s="306">
        <v>1</v>
      </c>
      <c r="I216" s="306">
        <v>1</v>
      </c>
      <c r="J216" s="306">
        <v>1</v>
      </c>
      <c r="K216" s="306">
        <v>1</v>
      </c>
      <c r="L216" s="306"/>
      <c r="M216" s="306"/>
      <c r="N216" s="306"/>
      <c r="O216" s="306"/>
      <c r="P216" s="306"/>
      <c r="Q216" s="306"/>
      <c r="R216" s="306"/>
    </row>
    <row r="217" spans="1:18" ht="13.5">
      <c r="A217" s="306" t="s">
        <v>321</v>
      </c>
      <c r="B217" s="306" t="s">
        <v>325</v>
      </c>
      <c r="C217" s="306">
        <v>1</v>
      </c>
      <c r="D217" s="306">
        <v>5</v>
      </c>
      <c r="E217" s="306">
        <v>10</v>
      </c>
      <c r="F217" s="306">
        <v>25</v>
      </c>
      <c r="G217" s="306">
        <v>25</v>
      </c>
      <c r="H217" s="306">
        <v>10</v>
      </c>
      <c r="I217" s="306">
        <v>5</v>
      </c>
      <c r="J217" s="306">
        <v>5</v>
      </c>
      <c r="K217" s="306">
        <v>1</v>
      </c>
      <c r="L217" s="306">
        <v>1</v>
      </c>
      <c r="M217" s="306">
        <v>1</v>
      </c>
      <c r="N217" s="306">
        <v>1</v>
      </c>
      <c r="O217" s="306"/>
      <c r="P217" s="306"/>
      <c r="Q217" s="306"/>
      <c r="R217" s="306"/>
    </row>
    <row r="218" spans="1:18" ht="13.5">
      <c r="A218" s="306" t="s">
        <v>321</v>
      </c>
      <c r="B218" s="306" t="s">
        <v>326</v>
      </c>
      <c r="C218" s="306">
        <v>5</v>
      </c>
      <c r="D218" s="306">
        <v>1</v>
      </c>
      <c r="E218" s="306">
        <v>10</v>
      </c>
      <c r="F218" s="306">
        <v>25</v>
      </c>
      <c r="G218" s="306">
        <v>10</v>
      </c>
      <c r="H218" s="306">
        <v>10</v>
      </c>
      <c r="I218" s="306">
        <v>1</v>
      </c>
      <c r="J218" s="306">
        <v>1</v>
      </c>
      <c r="K218" s="306">
        <v>1</v>
      </c>
      <c r="L218" s="306"/>
      <c r="M218" s="306"/>
      <c r="N218" s="306"/>
      <c r="O218" s="306"/>
      <c r="P218" s="306"/>
      <c r="Q218" s="306"/>
      <c r="R218" s="306"/>
    </row>
    <row r="219" spans="1:18" ht="13.5">
      <c r="A219" s="306" t="s">
        <v>321</v>
      </c>
      <c r="B219" s="306" t="s">
        <v>327</v>
      </c>
      <c r="C219" s="306">
        <v>1</v>
      </c>
      <c r="D219" s="306">
        <v>1</v>
      </c>
      <c r="E219" s="306">
        <v>1</v>
      </c>
      <c r="F219" s="306">
        <v>1</v>
      </c>
      <c r="G219" s="306">
        <v>1</v>
      </c>
      <c r="H219" s="306">
        <v>1</v>
      </c>
      <c r="I219" s="306">
        <v>1</v>
      </c>
      <c r="J219" s="306">
        <v>1</v>
      </c>
      <c r="K219" s="306">
        <v>1</v>
      </c>
      <c r="L219" s="306">
        <v>1</v>
      </c>
      <c r="M219" s="306">
        <v>1</v>
      </c>
      <c r="N219" s="306"/>
      <c r="O219" s="306"/>
      <c r="P219" s="306"/>
      <c r="Q219" s="306"/>
      <c r="R219" s="306"/>
    </row>
    <row r="220" spans="1:18" ht="13.5">
      <c r="A220" s="306" t="s">
        <v>321</v>
      </c>
      <c r="B220" s="306" t="s">
        <v>328</v>
      </c>
      <c r="C220" s="306"/>
      <c r="D220" s="306"/>
      <c r="E220" s="306"/>
      <c r="F220" s="306">
        <v>1</v>
      </c>
      <c r="G220" s="306">
        <v>1</v>
      </c>
      <c r="H220" s="306">
        <v>1</v>
      </c>
      <c r="I220" s="306">
        <v>1</v>
      </c>
      <c r="J220" s="306">
        <v>1</v>
      </c>
      <c r="K220" s="306">
        <v>1</v>
      </c>
      <c r="L220" s="306">
        <v>1</v>
      </c>
      <c r="M220" s="306">
        <v>1</v>
      </c>
      <c r="N220" s="306">
        <v>5</v>
      </c>
      <c r="O220" s="306">
        <v>5</v>
      </c>
      <c r="P220" s="306">
        <v>5</v>
      </c>
      <c r="Q220" s="306">
        <v>1</v>
      </c>
      <c r="R220" s="306"/>
    </row>
    <row r="221" spans="1:18" ht="13.5">
      <c r="A221" s="306" t="s">
        <v>329</v>
      </c>
      <c r="B221" s="306" t="s">
        <v>330</v>
      </c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>
        <v>1</v>
      </c>
      <c r="P221" s="306">
        <v>1</v>
      </c>
      <c r="Q221" s="306">
        <v>1</v>
      </c>
      <c r="R221" s="306">
        <v>1</v>
      </c>
    </row>
    <row r="222" spans="1:18" ht="13.5">
      <c r="A222" s="306" t="s">
        <v>329</v>
      </c>
      <c r="B222" s="306" t="s">
        <v>331</v>
      </c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>
        <v>1</v>
      </c>
      <c r="O222" s="306">
        <v>1</v>
      </c>
      <c r="P222" s="306">
        <v>1</v>
      </c>
      <c r="Q222" s="306">
        <v>1</v>
      </c>
      <c r="R222" s="306">
        <v>1</v>
      </c>
    </row>
    <row r="223" spans="1:18" ht="13.5">
      <c r="A223" s="306" t="s">
        <v>329</v>
      </c>
      <c r="B223" s="306" t="s">
        <v>357</v>
      </c>
      <c r="C223" s="306">
        <v>1</v>
      </c>
      <c r="D223" s="306">
        <v>1</v>
      </c>
      <c r="E223" s="306">
        <v>1</v>
      </c>
      <c r="F223" s="306">
        <v>1</v>
      </c>
      <c r="G223" s="306">
        <v>1</v>
      </c>
      <c r="H223" s="306">
        <v>1</v>
      </c>
      <c r="I223" s="306"/>
      <c r="J223" s="306"/>
      <c r="K223" s="306"/>
      <c r="L223" s="306"/>
      <c r="M223" s="306"/>
      <c r="N223" s="306">
        <v>1</v>
      </c>
      <c r="O223" s="306"/>
      <c r="P223" s="306"/>
      <c r="Q223" s="306">
        <v>1</v>
      </c>
      <c r="R223" s="306"/>
    </row>
    <row r="224" spans="1:18" ht="13.5">
      <c r="A224" s="306" t="s">
        <v>329</v>
      </c>
      <c r="B224" s="306" t="s">
        <v>332</v>
      </c>
      <c r="C224" s="306"/>
      <c r="D224" s="306"/>
      <c r="E224" s="306"/>
      <c r="F224" s="306"/>
      <c r="G224" s="306"/>
      <c r="H224" s="306"/>
      <c r="I224" s="306"/>
      <c r="J224" s="306">
        <v>1</v>
      </c>
      <c r="K224" s="306">
        <v>1</v>
      </c>
      <c r="L224" s="306">
        <v>1</v>
      </c>
      <c r="M224" s="306">
        <v>5</v>
      </c>
      <c r="N224" s="306">
        <v>5</v>
      </c>
      <c r="O224" s="306">
        <v>10</v>
      </c>
      <c r="P224" s="306">
        <v>10</v>
      </c>
      <c r="Q224" s="306">
        <v>10</v>
      </c>
      <c r="R224" s="306">
        <v>1</v>
      </c>
    </row>
    <row r="225" spans="1:18" ht="13.5">
      <c r="A225" s="306" t="s">
        <v>329</v>
      </c>
      <c r="B225" s="306" t="s">
        <v>333</v>
      </c>
      <c r="C225" s="306"/>
      <c r="D225" s="306"/>
      <c r="E225" s="306"/>
      <c r="F225" s="306">
        <v>1</v>
      </c>
      <c r="G225" s="306">
        <v>5</v>
      </c>
      <c r="H225" s="306">
        <v>10</v>
      </c>
      <c r="I225" s="306">
        <v>10</v>
      </c>
      <c r="J225" s="306">
        <v>10</v>
      </c>
      <c r="K225" s="306">
        <v>10</v>
      </c>
      <c r="L225" s="306">
        <v>10</v>
      </c>
      <c r="M225" s="306">
        <v>50</v>
      </c>
      <c r="N225" s="306">
        <v>50</v>
      </c>
      <c r="O225" s="306">
        <v>25</v>
      </c>
      <c r="P225" s="306">
        <v>10</v>
      </c>
      <c r="Q225" s="306">
        <v>10</v>
      </c>
      <c r="R225" s="306">
        <v>1</v>
      </c>
    </row>
    <row r="226" spans="1:18" ht="13.5">
      <c r="A226" s="306" t="s">
        <v>329</v>
      </c>
      <c r="B226" s="306" t="s">
        <v>250</v>
      </c>
      <c r="C226" s="306"/>
      <c r="D226" s="306"/>
      <c r="E226" s="306"/>
      <c r="F226" s="306">
        <v>1</v>
      </c>
      <c r="G226" s="306">
        <v>5</v>
      </c>
      <c r="H226" s="306">
        <v>5</v>
      </c>
      <c r="I226" s="306">
        <v>5</v>
      </c>
      <c r="J226" s="306">
        <v>5</v>
      </c>
      <c r="K226" s="306">
        <v>5</v>
      </c>
      <c r="L226" s="306">
        <v>5</v>
      </c>
      <c r="M226" s="306">
        <v>5</v>
      </c>
      <c r="N226" s="306">
        <v>25</v>
      </c>
      <c r="O226" s="306">
        <v>10</v>
      </c>
      <c r="P226" s="306">
        <v>10</v>
      </c>
      <c r="Q226" s="306">
        <v>5</v>
      </c>
      <c r="R226" s="306">
        <v>1</v>
      </c>
    </row>
    <row r="227" spans="1:18" ht="13.5">
      <c r="A227" s="306" t="s">
        <v>329</v>
      </c>
      <c r="B227" s="306" t="s">
        <v>358</v>
      </c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>
        <v>1</v>
      </c>
      <c r="O227" s="306">
        <v>5</v>
      </c>
      <c r="P227" s="306"/>
      <c r="Q227" s="306"/>
      <c r="R227" s="306"/>
    </row>
    <row r="228" spans="1:18" ht="13.5">
      <c r="A228" s="306" t="s">
        <v>329</v>
      </c>
      <c r="B228" s="306" t="s">
        <v>171</v>
      </c>
      <c r="C228" s="306"/>
      <c r="D228" s="306"/>
      <c r="E228" s="306">
        <v>10</v>
      </c>
      <c r="F228" s="306">
        <v>10</v>
      </c>
      <c r="G228" s="306">
        <v>25</v>
      </c>
      <c r="H228" s="306">
        <v>25</v>
      </c>
      <c r="I228" s="306">
        <v>25</v>
      </c>
      <c r="J228" s="306">
        <v>25</v>
      </c>
      <c r="K228" s="306">
        <v>25</v>
      </c>
      <c r="L228" s="306">
        <v>25</v>
      </c>
      <c r="M228" s="306">
        <v>75</v>
      </c>
      <c r="N228" s="306">
        <v>75</v>
      </c>
      <c r="O228" s="306">
        <v>75</v>
      </c>
      <c r="P228" s="306">
        <v>50</v>
      </c>
      <c r="Q228" s="306">
        <v>10</v>
      </c>
      <c r="R228" s="306">
        <v>5</v>
      </c>
    </row>
    <row r="229" spans="1:18" ht="13.5">
      <c r="A229" s="306" t="s">
        <v>329</v>
      </c>
      <c r="B229" s="306" t="s">
        <v>356</v>
      </c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>
        <v>1</v>
      </c>
      <c r="O229" s="306">
        <v>5</v>
      </c>
      <c r="P229" s="306">
        <v>5</v>
      </c>
      <c r="Q229" s="306">
        <v>5</v>
      </c>
      <c r="R229" s="306">
        <v>1</v>
      </c>
    </row>
    <row r="230" spans="1:18" ht="13.5">
      <c r="A230" s="306" t="s">
        <v>334</v>
      </c>
      <c r="B230" s="306" t="s">
        <v>335</v>
      </c>
      <c r="C230" s="306"/>
      <c r="D230" s="306"/>
      <c r="E230" s="306">
        <v>1</v>
      </c>
      <c r="F230" s="306">
        <v>1</v>
      </c>
      <c r="G230" s="306">
        <v>1</v>
      </c>
      <c r="H230" s="306">
        <v>1</v>
      </c>
      <c r="I230" s="306">
        <v>1</v>
      </c>
      <c r="J230" s="306">
        <v>1</v>
      </c>
      <c r="K230" s="306"/>
      <c r="L230" s="306"/>
      <c r="M230" s="306"/>
      <c r="N230" s="306"/>
      <c r="O230" s="306"/>
      <c r="P230" s="306"/>
      <c r="Q230" s="306"/>
      <c r="R230" s="306"/>
    </row>
    <row r="231" spans="1:18" ht="13.5">
      <c r="A231" s="306" t="s">
        <v>334</v>
      </c>
      <c r="B231" s="306" t="s">
        <v>191</v>
      </c>
      <c r="C231" s="306"/>
      <c r="D231" s="306"/>
      <c r="E231" s="306"/>
      <c r="F231" s="306">
        <v>1</v>
      </c>
      <c r="G231" s="306">
        <v>1</v>
      </c>
      <c r="H231" s="306">
        <v>1</v>
      </c>
      <c r="I231" s="306">
        <v>1</v>
      </c>
      <c r="J231" s="306">
        <v>1</v>
      </c>
      <c r="K231" s="306">
        <v>1</v>
      </c>
      <c r="L231" s="306">
        <v>1</v>
      </c>
      <c r="M231" s="306">
        <v>1</v>
      </c>
      <c r="N231" s="306">
        <v>1</v>
      </c>
      <c r="O231" s="306"/>
      <c r="P231" s="306"/>
      <c r="Q231" s="306"/>
      <c r="R231" s="306"/>
    </row>
    <row r="232" spans="1:18" ht="13.5">
      <c r="A232" s="306" t="s">
        <v>337</v>
      </c>
      <c r="B232" s="306" t="s">
        <v>338</v>
      </c>
      <c r="C232" s="306"/>
      <c r="D232" s="306"/>
      <c r="E232" s="306"/>
      <c r="F232" s="306"/>
      <c r="G232" s="306">
        <v>1</v>
      </c>
      <c r="H232" s="306"/>
      <c r="I232" s="306">
        <v>1</v>
      </c>
      <c r="J232" s="306">
        <v>1</v>
      </c>
      <c r="K232" s="306"/>
      <c r="L232" s="306"/>
      <c r="M232" s="306"/>
      <c r="N232" s="306"/>
      <c r="O232" s="306"/>
      <c r="P232" s="306"/>
      <c r="Q232" s="306"/>
      <c r="R232" s="306"/>
    </row>
    <row r="233" spans="1:18" ht="13.5">
      <c r="A233" s="306" t="s">
        <v>337</v>
      </c>
      <c r="B233" s="306" t="s">
        <v>339</v>
      </c>
      <c r="C233" s="306"/>
      <c r="D233" s="306"/>
      <c r="E233" s="306">
        <v>25</v>
      </c>
      <c r="F233" s="306">
        <v>1</v>
      </c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</row>
    <row r="234" spans="1:18" ht="13.5">
      <c r="A234" s="306" t="s">
        <v>337</v>
      </c>
      <c r="B234" s="306" t="s">
        <v>354</v>
      </c>
      <c r="C234" s="306"/>
      <c r="D234" s="306"/>
      <c r="E234" s="306"/>
      <c r="F234" s="306"/>
      <c r="G234" s="306"/>
      <c r="H234" s="306"/>
      <c r="I234" s="306"/>
      <c r="J234" s="306">
        <v>1</v>
      </c>
      <c r="K234" s="306"/>
      <c r="L234" s="306"/>
      <c r="M234" s="306"/>
      <c r="N234" s="306"/>
      <c r="O234" s="306"/>
      <c r="P234" s="306"/>
      <c r="Q234" s="306"/>
      <c r="R234" s="306"/>
    </row>
    <row r="235" spans="1:18" ht="13.5">
      <c r="A235" s="306" t="s">
        <v>337</v>
      </c>
      <c r="B235" s="306" t="s">
        <v>355</v>
      </c>
      <c r="C235" s="306"/>
      <c r="D235" s="306"/>
      <c r="E235" s="306"/>
      <c r="F235" s="306"/>
      <c r="G235" s="306"/>
      <c r="H235" s="306"/>
      <c r="I235" s="306">
        <v>1</v>
      </c>
      <c r="J235" s="306"/>
      <c r="K235" s="306"/>
      <c r="L235" s="306"/>
      <c r="M235" s="306"/>
      <c r="N235" s="306"/>
      <c r="O235" s="306"/>
      <c r="P235" s="306"/>
      <c r="Q235" s="306"/>
      <c r="R235" s="306"/>
    </row>
    <row r="236" spans="1:18" ht="13.5">
      <c r="A236" s="306" t="s">
        <v>337</v>
      </c>
      <c r="B236" s="306" t="s">
        <v>340</v>
      </c>
      <c r="C236" s="306"/>
      <c r="D236" s="306"/>
      <c r="E236" s="306"/>
      <c r="F236" s="306"/>
      <c r="G236" s="306">
        <v>10</v>
      </c>
      <c r="H236" s="306">
        <v>50</v>
      </c>
      <c r="I236" s="306">
        <v>50</v>
      </c>
      <c r="J236" s="306">
        <v>50</v>
      </c>
      <c r="K236" s="306">
        <v>50</v>
      </c>
      <c r="L236" s="306">
        <v>50</v>
      </c>
      <c r="M236" s="306"/>
      <c r="N236" s="306"/>
      <c r="O236" s="306"/>
      <c r="P236" s="306"/>
      <c r="Q236" s="306"/>
      <c r="R236" s="306"/>
    </row>
    <row r="237" spans="1:18" ht="13.5">
      <c r="A237" s="306" t="s">
        <v>341</v>
      </c>
      <c r="B237" s="306" t="s">
        <v>342</v>
      </c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>
        <v>5</v>
      </c>
      <c r="O237" s="306">
        <v>5</v>
      </c>
      <c r="P237" s="306">
        <v>5</v>
      </c>
      <c r="Q237" s="306">
        <v>1</v>
      </c>
      <c r="R237" s="306">
        <v>1</v>
      </c>
    </row>
    <row r="238" spans="1:18" ht="13.5">
      <c r="A238" s="306" t="s">
        <v>343</v>
      </c>
      <c r="B238" s="306" t="s">
        <v>70</v>
      </c>
      <c r="C238" s="306"/>
      <c r="D238" s="306"/>
      <c r="E238" s="306">
        <v>5</v>
      </c>
      <c r="F238" s="306">
        <v>1</v>
      </c>
      <c r="G238" s="306">
        <v>1</v>
      </c>
      <c r="H238" s="306">
        <v>1</v>
      </c>
      <c r="I238" s="306">
        <v>1</v>
      </c>
      <c r="J238" s="306">
        <v>5</v>
      </c>
      <c r="K238" s="306">
        <v>5</v>
      </c>
      <c r="L238" s="306">
        <v>5</v>
      </c>
      <c r="M238" s="306">
        <v>5</v>
      </c>
      <c r="N238" s="306">
        <v>10</v>
      </c>
      <c r="O238" s="306">
        <v>50</v>
      </c>
      <c r="P238" s="306">
        <v>50</v>
      </c>
      <c r="Q238" s="306">
        <v>25</v>
      </c>
      <c r="R238" s="306">
        <v>5</v>
      </c>
    </row>
  </sheetData>
  <mergeCells count="6">
    <mergeCell ref="B43:E43"/>
    <mergeCell ref="F43:I43"/>
    <mergeCell ref="J43:M43"/>
    <mergeCell ref="B7:E7"/>
    <mergeCell ref="F7:I7"/>
    <mergeCell ref="J7:M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E36" sqref="E36"/>
    </sheetView>
  </sheetViews>
  <sheetFormatPr defaultColWidth="11.00390625" defaultRowHeight="12"/>
  <cols>
    <col min="1" max="1" width="19.00390625" style="0" customWidth="1"/>
    <col min="2" max="2" width="12.00390625" style="0" customWidth="1"/>
    <col min="3" max="5" width="8.875" style="0" customWidth="1"/>
    <col min="6" max="6" width="11.875" style="0" customWidth="1"/>
    <col min="7" max="7" width="10.625" style="0" customWidth="1"/>
    <col min="8" max="10" width="8.875" style="0" customWidth="1"/>
    <col min="12" max="12" width="6.875" style="0" customWidth="1"/>
    <col min="13" max="13" width="11.625" style="0" customWidth="1"/>
    <col min="14" max="14" width="13.50390625" style="0" customWidth="1"/>
    <col min="16" max="16" width="7.375" style="0" customWidth="1"/>
    <col min="17" max="17" width="11.875" style="0" customWidth="1"/>
  </cols>
  <sheetData>
    <row r="1" spans="1:16" ht="15">
      <c r="A1" s="39" t="s">
        <v>375</v>
      </c>
      <c r="B1" s="3"/>
      <c r="C1" s="71"/>
      <c r="D1" s="3"/>
      <c r="E1" s="71"/>
      <c r="F1" s="71"/>
      <c r="G1" s="71"/>
      <c r="H1" s="71"/>
      <c r="I1" s="71"/>
      <c r="J1" s="71"/>
      <c r="L1" s="39" t="s">
        <v>375</v>
      </c>
      <c r="P1" s="39" t="s">
        <v>206</v>
      </c>
    </row>
    <row r="2" spans="1:10" ht="13.5">
      <c r="A2" s="3"/>
      <c r="B2" s="3"/>
      <c r="C2" s="3"/>
      <c r="D2" s="3"/>
      <c r="E2" s="3"/>
      <c r="F2" s="3"/>
      <c r="G2" s="71"/>
      <c r="H2" s="71"/>
      <c r="I2" s="71"/>
      <c r="J2" s="71"/>
    </row>
    <row r="3" spans="1:16" ht="13.5">
      <c r="A3" s="72" t="s">
        <v>293</v>
      </c>
      <c r="B3" s="13" t="s">
        <v>294</v>
      </c>
      <c r="C3" s="73"/>
      <c r="D3" s="72" t="s">
        <v>295</v>
      </c>
      <c r="E3" s="13"/>
      <c r="F3" s="73" t="s">
        <v>376</v>
      </c>
      <c r="G3" s="72" t="s">
        <v>252</v>
      </c>
      <c r="H3" s="13" t="s">
        <v>377</v>
      </c>
      <c r="I3" s="73"/>
      <c r="J3" s="71"/>
      <c r="L3" s="11" t="s">
        <v>301</v>
      </c>
      <c r="N3" s="11" t="s">
        <v>207</v>
      </c>
      <c r="P3" s="11" t="s">
        <v>208</v>
      </c>
    </row>
    <row r="4" spans="1:18" ht="13.5">
      <c r="A4" s="72" t="s">
        <v>402</v>
      </c>
      <c r="B4" s="74">
        <v>40010</v>
      </c>
      <c r="C4" s="73"/>
      <c r="D4" s="71" t="s">
        <v>149</v>
      </c>
      <c r="E4" s="72"/>
      <c r="F4" s="73" t="s">
        <v>150</v>
      </c>
      <c r="G4" s="72"/>
      <c r="H4" s="13" t="s">
        <v>378</v>
      </c>
      <c r="I4" s="73"/>
      <c r="J4" s="71"/>
      <c r="L4" s="11" t="s">
        <v>209</v>
      </c>
      <c r="N4" s="229">
        <v>40009</v>
      </c>
      <c r="P4" s="11" t="s">
        <v>376</v>
      </c>
      <c r="Q4" s="71"/>
      <c r="R4" s="71"/>
    </row>
    <row r="5" spans="1:18" ht="13.5">
      <c r="A5" s="11"/>
      <c r="B5" s="75">
        <v>1</v>
      </c>
      <c r="C5" s="76">
        <v>2</v>
      </c>
      <c r="D5" s="76">
        <v>3</v>
      </c>
      <c r="E5" s="76">
        <v>4</v>
      </c>
      <c r="F5" s="76">
        <v>5</v>
      </c>
      <c r="G5" s="77">
        <v>6</v>
      </c>
      <c r="H5" s="78" t="s">
        <v>151</v>
      </c>
      <c r="I5" s="11" t="s">
        <v>152</v>
      </c>
      <c r="J5" s="73" t="s">
        <v>153</v>
      </c>
      <c r="P5" s="71"/>
      <c r="Q5" s="71"/>
      <c r="R5" s="71"/>
    </row>
    <row r="6" spans="1:18" ht="13.5">
      <c r="A6" s="79" t="s">
        <v>154</v>
      </c>
      <c r="B6" s="80">
        <v>3088</v>
      </c>
      <c r="C6" s="81">
        <v>2720</v>
      </c>
      <c r="D6" s="81">
        <v>3712</v>
      </c>
      <c r="E6" s="81">
        <v>2592</v>
      </c>
      <c r="F6" s="81">
        <v>3376</v>
      </c>
      <c r="G6" s="82">
        <v>4784</v>
      </c>
      <c r="H6" s="83">
        <v>3378.6666666666665</v>
      </c>
      <c r="I6" s="84">
        <v>802.9014053211425</v>
      </c>
      <c r="J6" s="85">
        <v>23.763853748652604</v>
      </c>
      <c r="L6" s="55" t="s">
        <v>210</v>
      </c>
      <c r="M6" s="56" t="s">
        <v>211</v>
      </c>
      <c r="N6" s="230" t="s">
        <v>212</v>
      </c>
      <c r="O6" s="231"/>
      <c r="P6" s="55" t="s">
        <v>210</v>
      </c>
      <c r="Q6" s="56" t="s">
        <v>211</v>
      </c>
      <c r="R6" s="230" t="s">
        <v>212</v>
      </c>
    </row>
    <row r="7" spans="1:18" ht="13.5">
      <c r="A7" s="7" t="s">
        <v>123</v>
      </c>
      <c r="B7" s="86">
        <v>285.28</v>
      </c>
      <c r="C7" s="87">
        <v>273.92</v>
      </c>
      <c r="D7" s="87">
        <v>249.12</v>
      </c>
      <c r="E7" s="87">
        <v>369.76</v>
      </c>
      <c r="F7" s="87">
        <v>280.16</v>
      </c>
      <c r="G7" s="88">
        <v>354.56</v>
      </c>
      <c r="H7" s="89">
        <v>302.1333333333333</v>
      </c>
      <c r="I7" s="84">
        <v>48.363600637945474</v>
      </c>
      <c r="J7" s="85">
        <v>16.00737002579837</v>
      </c>
      <c r="L7" s="47" t="s">
        <v>213</v>
      </c>
      <c r="M7" s="20">
        <v>0</v>
      </c>
      <c r="N7" s="65">
        <v>0</v>
      </c>
      <c r="O7" s="231"/>
      <c r="P7" s="47" t="s">
        <v>214</v>
      </c>
      <c r="Q7" s="20">
        <v>0</v>
      </c>
      <c r="R7" s="65">
        <v>0</v>
      </c>
    </row>
    <row r="8" spans="1:18" ht="13.5">
      <c r="A8" s="7" t="s">
        <v>124</v>
      </c>
      <c r="B8" s="90"/>
      <c r="C8" s="91"/>
      <c r="D8" s="91"/>
      <c r="E8" s="91"/>
      <c r="F8" s="91"/>
      <c r="G8" s="92"/>
      <c r="H8" s="83"/>
      <c r="I8" s="84"/>
      <c r="J8" s="85"/>
      <c r="L8" s="49" t="s">
        <v>213</v>
      </c>
      <c r="M8" s="28">
        <v>56.997600000000006</v>
      </c>
      <c r="N8" s="232">
        <v>5</v>
      </c>
      <c r="O8" s="231"/>
      <c r="P8" s="49" t="s">
        <v>214</v>
      </c>
      <c r="Q8" s="28">
        <v>132.588</v>
      </c>
      <c r="R8" s="232">
        <v>5</v>
      </c>
    </row>
    <row r="9" spans="1:18" ht="13.5">
      <c r="A9" s="7" t="s">
        <v>146</v>
      </c>
      <c r="B9" s="90">
        <v>12</v>
      </c>
      <c r="C9" s="91">
        <v>12</v>
      </c>
      <c r="D9" s="91">
        <v>6</v>
      </c>
      <c r="E9" s="91">
        <v>7</v>
      </c>
      <c r="F9" s="91">
        <v>7</v>
      </c>
      <c r="G9" s="92">
        <v>7</v>
      </c>
      <c r="H9" s="83">
        <v>8.5</v>
      </c>
      <c r="I9" s="84">
        <v>2.7386127875258306</v>
      </c>
      <c r="J9" s="85">
        <v>32.21897397089212</v>
      </c>
      <c r="L9" s="49" t="s">
        <v>213</v>
      </c>
      <c r="M9" s="28">
        <v>123.1392</v>
      </c>
      <c r="N9" s="232">
        <v>10</v>
      </c>
      <c r="O9" s="231"/>
      <c r="P9" s="49" t="s">
        <v>214</v>
      </c>
      <c r="Q9" s="28">
        <v>147.2184</v>
      </c>
      <c r="R9" s="232">
        <v>10</v>
      </c>
    </row>
    <row r="10" spans="1:18" ht="13.5">
      <c r="A10" s="7" t="s">
        <v>147</v>
      </c>
      <c r="B10" s="90">
        <v>58</v>
      </c>
      <c r="C10" s="91">
        <v>53</v>
      </c>
      <c r="D10" s="91">
        <v>56</v>
      </c>
      <c r="E10" s="91">
        <v>61</v>
      </c>
      <c r="F10" s="91">
        <v>47</v>
      </c>
      <c r="G10" s="92">
        <v>61</v>
      </c>
      <c r="H10" s="83">
        <v>56</v>
      </c>
      <c r="I10" s="84">
        <v>5.366563145999495</v>
      </c>
      <c r="J10" s="85">
        <v>9.5831484749991</v>
      </c>
      <c r="L10" s="49" t="s">
        <v>213</v>
      </c>
      <c r="M10" s="28">
        <v>167.94480000000001</v>
      </c>
      <c r="N10" s="232">
        <v>5</v>
      </c>
      <c r="O10" s="231"/>
      <c r="P10" s="49" t="s">
        <v>214</v>
      </c>
      <c r="Q10" s="28">
        <v>185.2</v>
      </c>
      <c r="R10" s="232">
        <v>5</v>
      </c>
    </row>
    <row r="11" spans="1:18" ht="13.5">
      <c r="A11" s="93" t="s">
        <v>126</v>
      </c>
      <c r="B11" s="94">
        <v>37</v>
      </c>
      <c r="C11" s="95">
        <v>31</v>
      </c>
      <c r="D11" s="95">
        <v>26</v>
      </c>
      <c r="E11" s="95">
        <v>25</v>
      </c>
      <c r="F11" s="95">
        <v>21</v>
      </c>
      <c r="G11" s="96">
        <v>34</v>
      </c>
      <c r="H11" s="97">
        <v>29</v>
      </c>
      <c r="I11" s="98">
        <v>6.0332412515993425</v>
      </c>
      <c r="J11" s="85">
        <v>20.804280177928767</v>
      </c>
      <c r="L11" s="49" t="s">
        <v>213</v>
      </c>
      <c r="M11" s="28">
        <v>203.72</v>
      </c>
      <c r="N11" s="232">
        <v>10</v>
      </c>
      <c r="O11" s="231"/>
      <c r="P11" s="49" t="s">
        <v>214</v>
      </c>
      <c r="Q11" s="28">
        <v>222.24</v>
      </c>
      <c r="R11" s="232">
        <v>0</v>
      </c>
    </row>
    <row r="12" spans="1:18" ht="13.5">
      <c r="A12" s="71"/>
      <c r="B12" s="71"/>
      <c r="C12" s="71"/>
      <c r="D12" s="71"/>
      <c r="E12" s="71"/>
      <c r="F12" s="71"/>
      <c r="G12" s="71"/>
      <c r="H12" s="99"/>
      <c r="I12" s="71"/>
      <c r="J12" s="71"/>
      <c r="L12" s="49" t="s">
        <v>213</v>
      </c>
      <c r="M12" s="28">
        <v>222.24</v>
      </c>
      <c r="N12" s="232">
        <v>5</v>
      </c>
      <c r="O12" s="231"/>
      <c r="P12" s="49" t="s">
        <v>214</v>
      </c>
      <c r="Q12" s="28">
        <v>231.5</v>
      </c>
      <c r="R12" s="232">
        <v>10</v>
      </c>
    </row>
    <row r="13" spans="1:18" ht="13.5">
      <c r="A13" s="11"/>
      <c r="B13" s="100">
        <v>1</v>
      </c>
      <c r="C13" s="76">
        <v>2</v>
      </c>
      <c r="D13" s="76">
        <v>3</v>
      </c>
      <c r="E13" s="76">
        <v>4</v>
      </c>
      <c r="F13" s="76">
        <v>5</v>
      </c>
      <c r="G13" s="101">
        <v>6</v>
      </c>
      <c r="H13" s="78" t="s">
        <v>151</v>
      </c>
      <c r="I13" s="13" t="s">
        <v>152</v>
      </c>
      <c r="J13" s="11" t="s">
        <v>153</v>
      </c>
      <c r="L13" s="49" t="s">
        <v>213</v>
      </c>
      <c r="M13" s="28">
        <v>259.28</v>
      </c>
      <c r="N13" s="232">
        <v>0</v>
      </c>
      <c r="O13" s="231"/>
      <c r="P13" s="49" t="s">
        <v>214</v>
      </c>
      <c r="Q13" s="28">
        <v>240.76</v>
      </c>
      <c r="R13" s="232">
        <v>0</v>
      </c>
    </row>
    <row r="14" spans="1:18" ht="13.5">
      <c r="A14" s="79" t="s">
        <v>45</v>
      </c>
      <c r="B14" s="102">
        <v>9.8</v>
      </c>
      <c r="C14" s="102">
        <v>8.6</v>
      </c>
      <c r="D14" s="102">
        <v>10.2</v>
      </c>
      <c r="E14" s="102">
        <v>11.2</v>
      </c>
      <c r="F14" s="102">
        <v>10.5</v>
      </c>
      <c r="G14" s="102">
        <v>10</v>
      </c>
      <c r="H14" s="89">
        <v>10.05</v>
      </c>
      <c r="I14" s="84">
        <v>0.8619744775804017</v>
      </c>
      <c r="J14" s="85">
        <v>8.576860473436835</v>
      </c>
      <c r="L14" s="49" t="s">
        <v>213</v>
      </c>
      <c r="M14" s="28">
        <v>268.54</v>
      </c>
      <c r="N14" s="232">
        <v>5</v>
      </c>
      <c r="O14" s="231"/>
      <c r="P14" s="49" t="s">
        <v>214</v>
      </c>
      <c r="Q14" s="28">
        <v>259.28</v>
      </c>
      <c r="R14" s="232">
        <v>25</v>
      </c>
    </row>
    <row r="15" spans="1:18" ht="13.5">
      <c r="A15" s="7"/>
      <c r="B15" s="103"/>
      <c r="C15" s="91"/>
      <c r="D15" s="91"/>
      <c r="E15" s="91"/>
      <c r="F15" s="91"/>
      <c r="G15" s="104"/>
      <c r="H15" s="105"/>
      <c r="I15" s="12"/>
      <c r="J15" s="7"/>
      <c r="L15" s="49" t="s">
        <v>213</v>
      </c>
      <c r="M15" s="28">
        <v>296.32</v>
      </c>
      <c r="N15" s="232">
        <v>0</v>
      </c>
      <c r="O15" s="231"/>
      <c r="P15" s="49" t="s">
        <v>214</v>
      </c>
      <c r="Q15" s="28">
        <v>268.54</v>
      </c>
      <c r="R15" s="232">
        <v>50</v>
      </c>
    </row>
    <row r="16" spans="1:18" ht="13.5">
      <c r="A16" s="93" t="s">
        <v>148</v>
      </c>
      <c r="B16" s="106">
        <v>60</v>
      </c>
      <c r="C16" s="95"/>
      <c r="D16" s="95"/>
      <c r="E16" s="95"/>
      <c r="F16" s="95"/>
      <c r="G16" s="107"/>
      <c r="H16" s="108"/>
      <c r="I16" s="109"/>
      <c r="J16" s="93"/>
      <c r="L16" s="49" t="s">
        <v>213</v>
      </c>
      <c r="M16" s="28">
        <v>481.52</v>
      </c>
      <c r="N16" s="232">
        <v>0</v>
      </c>
      <c r="O16" s="231"/>
      <c r="P16" s="49" t="s">
        <v>214</v>
      </c>
      <c r="Q16" s="28">
        <v>277.8</v>
      </c>
      <c r="R16" s="232">
        <v>10</v>
      </c>
    </row>
    <row r="17" spans="1:18" ht="13.5">
      <c r="A17" s="71"/>
      <c r="B17" s="71"/>
      <c r="C17" s="71"/>
      <c r="D17" s="71"/>
      <c r="E17" s="71"/>
      <c r="F17" s="71"/>
      <c r="G17" s="71"/>
      <c r="H17" s="71"/>
      <c r="I17" s="71"/>
      <c r="J17" s="71"/>
      <c r="L17" s="49" t="s">
        <v>215</v>
      </c>
      <c r="M17" s="28">
        <v>0</v>
      </c>
      <c r="N17" s="232" t="s">
        <v>194</v>
      </c>
      <c r="O17" s="231"/>
      <c r="P17" s="49" t="s">
        <v>214</v>
      </c>
      <c r="Q17" s="28">
        <v>287.06</v>
      </c>
      <c r="R17" s="232">
        <v>25</v>
      </c>
    </row>
    <row r="18" spans="1:18" ht="13.5">
      <c r="A18" s="71"/>
      <c r="B18" s="71"/>
      <c r="C18" s="71"/>
      <c r="D18" s="71"/>
      <c r="E18" s="71"/>
      <c r="F18" s="71"/>
      <c r="G18" s="71"/>
      <c r="H18" s="71"/>
      <c r="I18" s="71"/>
      <c r="J18" s="71"/>
      <c r="L18" s="49" t="s">
        <v>215</v>
      </c>
      <c r="M18" s="28">
        <v>47.8536</v>
      </c>
      <c r="N18" s="232">
        <v>5</v>
      </c>
      <c r="O18" s="231"/>
      <c r="P18" s="49" t="s">
        <v>214</v>
      </c>
      <c r="Q18" s="28">
        <v>296.32</v>
      </c>
      <c r="R18" s="232">
        <v>5</v>
      </c>
    </row>
    <row r="19" spans="8:18" ht="13.5">
      <c r="H19" s="71"/>
      <c r="I19" s="71"/>
      <c r="J19" s="71"/>
      <c r="L19" s="49" t="s">
        <v>215</v>
      </c>
      <c r="M19" s="28">
        <v>82.296</v>
      </c>
      <c r="N19" s="232">
        <v>10</v>
      </c>
      <c r="O19" s="231"/>
      <c r="P19" s="49" t="s">
        <v>214</v>
      </c>
      <c r="Q19" s="28">
        <v>333.36</v>
      </c>
      <c r="R19" s="232">
        <v>0</v>
      </c>
    </row>
    <row r="20" spans="12:18" ht="13.5">
      <c r="L20" s="49" t="s">
        <v>215</v>
      </c>
      <c r="M20" s="28">
        <v>117.04320000000001</v>
      </c>
      <c r="N20" s="232">
        <v>5</v>
      </c>
      <c r="O20" s="231"/>
      <c r="P20" s="49" t="s">
        <v>216</v>
      </c>
      <c r="Q20" s="28">
        <v>0</v>
      </c>
      <c r="R20" s="232">
        <v>0</v>
      </c>
    </row>
    <row r="21" spans="12:18" ht="13.5">
      <c r="L21" s="49" t="s">
        <v>215</v>
      </c>
      <c r="M21" s="28">
        <v>145.3896</v>
      </c>
      <c r="N21" s="232">
        <v>0</v>
      </c>
      <c r="O21" s="231"/>
      <c r="P21" s="49" t="s">
        <v>216</v>
      </c>
      <c r="Q21" s="28">
        <v>42.976800000000004</v>
      </c>
      <c r="R21" s="232">
        <v>25</v>
      </c>
    </row>
    <row r="22" spans="12:18" ht="13.5">
      <c r="L22" s="49" t="s">
        <v>215</v>
      </c>
      <c r="M22" s="28">
        <v>165.5064</v>
      </c>
      <c r="N22" s="232">
        <v>5</v>
      </c>
      <c r="O22" s="231"/>
      <c r="P22" s="49" t="s">
        <v>216</v>
      </c>
      <c r="Q22" s="28">
        <v>48.4632</v>
      </c>
      <c r="R22" s="232">
        <v>5</v>
      </c>
    </row>
    <row r="23" spans="12:18" ht="13.5">
      <c r="L23" s="49" t="s">
        <v>215</v>
      </c>
      <c r="M23" s="28">
        <v>203.72</v>
      </c>
      <c r="N23" s="232">
        <v>0</v>
      </c>
      <c r="O23" s="231"/>
      <c r="P23" s="49" t="s">
        <v>216</v>
      </c>
      <c r="Q23" s="28">
        <v>76.5048</v>
      </c>
      <c r="R23" s="232">
        <v>25</v>
      </c>
    </row>
    <row r="24" spans="12:18" ht="13.5">
      <c r="L24" s="49" t="s">
        <v>215</v>
      </c>
      <c r="M24" s="28">
        <v>333.36</v>
      </c>
      <c r="N24" s="232">
        <v>5</v>
      </c>
      <c r="O24" s="231"/>
      <c r="P24" s="49" t="s">
        <v>216</v>
      </c>
      <c r="Q24" s="28">
        <v>128.62560000000002</v>
      </c>
      <c r="R24" s="232">
        <v>10</v>
      </c>
    </row>
    <row r="25" spans="12:18" ht="13.5">
      <c r="L25" s="49" t="s">
        <v>215</v>
      </c>
      <c r="M25" s="28">
        <v>388.92</v>
      </c>
      <c r="N25" s="232">
        <v>0</v>
      </c>
      <c r="O25" s="231"/>
      <c r="P25" s="49" t="s">
        <v>216</v>
      </c>
      <c r="Q25" s="28">
        <v>155.448</v>
      </c>
      <c r="R25" s="232">
        <v>25</v>
      </c>
    </row>
    <row r="26" spans="12:18" ht="13.5">
      <c r="L26" s="49" t="s">
        <v>215</v>
      </c>
      <c r="M26" s="28">
        <v>481.52</v>
      </c>
      <c r="N26" s="232">
        <v>0</v>
      </c>
      <c r="O26" s="231"/>
      <c r="P26" s="49" t="s">
        <v>216</v>
      </c>
      <c r="Q26" s="28">
        <v>167.33520000000001</v>
      </c>
      <c r="R26" s="232">
        <v>5</v>
      </c>
    </row>
    <row r="27" spans="12:18" ht="13.5">
      <c r="L27" s="49" t="s">
        <v>379</v>
      </c>
      <c r="M27" s="28">
        <v>0</v>
      </c>
      <c r="N27" s="232">
        <v>5</v>
      </c>
      <c r="O27" s="231"/>
      <c r="P27" s="49" t="s">
        <v>216</v>
      </c>
      <c r="Q27" s="28">
        <v>185.0136</v>
      </c>
      <c r="R27" s="232">
        <v>25</v>
      </c>
    </row>
    <row r="28" spans="12:18" ht="13.5">
      <c r="L28" s="49" t="s">
        <v>379</v>
      </c>
      <c r="M28" s="28">
        <v>17.9832</v>
      </c>
      <c r="N28" s="232">
        <v>0</v>
      </c>
      <c r="O28" s="231"/>
      <c r="P28" s="49" t="s">
        <v>216</v>
      </c>
      <c r="Q28" s="28">
        <v>203.72</v>
      </c>
      <c r="R28" s="232">
        <v>50</v>
      </c>
    </row>
    <row r="29" spans="12:18" ht="13.5">
      <c r="L29" s="49" t="s">
        <v>379</v>
      </c>
      <c r="M29" s="28">
        <v>37.1856</v>
      </c>
      <c r="N29" s="232">
        <v>5</v>
      </c>
      <c r="O29" s="231"/>
      <c r="P29" s="49" t="s">
        <v>216</v>
      </c>
      <c r="Q29" s="28">
        <v>222.24</v>
      </c>
      <c r="R29" s="232">
        <v>10</v>
      </c>
    </row>
    <row r="30" spans="12:18" ht="13.5">
      <c r="L30" s="49" t="s">
        <v>379</v>
      </c>
      <c r="M30" s="28">
        <v>79.248</v>
      </c>
      <c r="N30" s="232">
        <v>10</v>
      </c>
      <c r="O30" s="231"/>
      <c r="P30" s="49" t="s">
        <v>216</v>
      </c>
      <c r="Q30" s="28">
        <v>240.76</v>
      </c>
      <c r="R30" s="232">
        <v>25</v>
      </c>
    </row>
    <row r="31" spans="12:18" ht="13.5">
      <c r="L31" s="49" t="s">
        <v>379</v>
      </c>
      <c r="M31" s="28">
        <v>97.536</v>
      </c>
      <c r="N31" s="232">
        <v>25</v>
      </c>
      <c r="O31" s="231"/>
      <c r="P31" s="49" t="s">
        <v>216</v>
      </c>
      <c r="Q31" s="28">
        <v>277.8</v>
      </c>
      <c r="R31" s="232">
        <v>5</v>
      </c>
    </row>
    <row r="32" spans="12:18" ht="13.5">
      <c r="L32" s="49" t="s">
        <v>379</v>
      </c>
      <c r="M32" s="28">
        <v>105.156</v>
      </c>
      <c r="N32" s="232">
        <v>10</v>
      </c>
      <c r="O32" s="231"/>
      <c r="P32" s="49" t="s">
        <v>216</v>
      </c>
      <c r="Q32" s="28">
        <v>351.88</v>
      </c>
      <c r="R32" s="232">
        <v>0</v>
      </c>
    </row>
    <row r="33" spans="12:18" ht="13.5">
      <c r="L33" s="49" t="s">
        <v>379</v>
      </c>
      <c r="M33" s="28">
        <v>124.6632</v>
      </c>
      <c r="N33" s="232">
        <v>5</v>
      </c>
      <c r="O33" s="231"/>
      <c r="P33" s="49" t="s">
        <v>216</v>
      </c>
      <c r="Q33" s="28">
        <v>537.08</v>
      </c>
      <c r="R33" s="232">
        <v>0</v>
      </c>
    </row>
    <row r="34" spans="12:18" ht="13.5">
      <c r="L34" s="49" t="s">
        <v>379</v>
      </c>
      <c r="M34" s="28">
        <v>162.4584</v>
      </c>
      <c r="N34" s="232">
        <v>0</v>
      </c>
      <c r="O34" s="231"/>
      <c r="P34" s="49" t="s">
        <v>217</v>
      </c>
      <c r="Q34" s="28">
        <v>0</v>
      </c>
      <c r="R34" s="232">
        <v>0</v>
      </c>
    </row>
    <row r="35" spans="12:18" ht="13.5">
      <c r="L35" s="49" t="s">
        <v>379</v>
      </c>
      <c r="M35" s="28">
        <v>203.72</v>
      </c>
      <c r="N35" s="232">
        <v>5</v>
      </c>
      <c r="O35" s="231"/>
      <c r="P35" s="49" t="s">
        <v>217</v>
      </c>
      <c r="Q35" s="28">
        <v>16.4592</v>
      </c>
      <c r="R35" s="232">
        <v>5</v>
      </c>
    </row>
    <row r="36" spans="12:18" ht="13.5">
      <c r="L36" s="49" t="s">
        <v>379</v>
      </c>
      <c r="M36" s="28">
        <v>259.28</v>
      </c>
      <c r="N36" s="232">
        <v>0</v>
      </c>
      <c r="O36" s="231"/>
      <c r="P36" s="49" t="s">
        <v>217</v>
      </c>
      <c r="Q36" s="28">
        <v>33.528</v>
      </c>
      <c r="R36" s="232">
        <v>25</v>
      </c>
    </row>
    <row r="37" spans="12:18" ht="13.5">
      <c r="L37" s="44" t="s">
        <v>379</v>
      </c>
      <c r="M37" s="307">
        <v>500.04</v>
      </c>
      <c r="N37" s="45">
        <v>0</v>
      </c>
      <c r="O37" s="231"/>
      <c r="P37" s="49" t="s">
        <v>217</v>
      </c>
      <c r="Q37" s="28">
        <v>104.5464</v>
      </c>
      <c r="R37" s="232">
        <v>10</v>
      </c>
    </row>
    <row r="38" spans="12:18" ht="13.5">
      <c r="L38" s="231"/>
      <c r="M38" s="231"/>
      <c r="N38" s="231"/>
      <c r="O38" s="231"/>
      <c r="P38" s="49" t="s">
        <v>217</v>
      </c>
      <c r="Q38" s="28">
        <v>143.256</v>
      </c>
      <c r="R38" s="232">
        <v>5</v>
      </c>
    </row>
    <row r="39" spans="12:18" ht="13.5">
      <c r="L39" s="231"/>
      <c r="M39" s="231"/>
      <c r="N39" s="231"/>
      <c r="O39" s="231"/>
      <c r="P39" s="49" t="s">
        <v>217</v>
      </c>
      <c r="Q39" s="28">
        <v>160.3248</v>
      </c>
      <c r="R39" s="232">
        <v>0</v>
      </c>
    </row>
    <row r="40" spans="12:18" ht="13.5">
      <c r="L40" s="55" t="s">
        <v>210</v>
      </c>
      <c r="M40" s="233" t="s">
        <v>218</v>
      </c>
      <c r="N40" s="234" t="s">
        <v>219</v>
      </c>
      <c r="O40" s="231"/>
      <c r="P40" s="49" t="s">
        <v>217</v>
      </c>
      <c r="Q40" s="28">
        <v>170.68800000000002</v>
      </c>
      <c r="R40" s="232">
        <v>5</v>
      </c>
    </row>
    <row r="41" spans="12:18" ht="13.5">
      <c r="L41" s="308" t="s">
        <v>213</v>
      </c>
      <c r="M41" s="226"/>
      <c r="N41" s="227"/>
      <c r="O41" s="231"/>
      <c r="P41" s="49" t="s">
        <v>217</v>
      </c>
      <c r="Q41" s="28">
        <v>203.72</v>
      </c>
      <c r="R41" s="232">
        <v>25</v>
      </c>
    </row>
    <row r="42" spans="12:18" ht="13.5">
      <c r="L42" s="228" t="s">
        <v>220</v>
      </c>
      <c r="M42" s="235" t="s">
        <v>221</v>
      </c>
      <c r="N42" s="236" t="s">
        <v>222</v>
      </c>
      <c r="O42" s="231"/>
      <c r="P42" s="49" t="s">
        <v>217</v>
      </c>
      <c r="Q42" s="28">
        <v>222.24</v>
      </c>
      <c r="R42" s="232">
        <v>0</v>
      </c>
    </row>
    <row r="43" spans="12:18" ht="13.5">
      <c r="L43" s="228" t="s">
        <v>223</v>
      </c>
      <c r="M43" s="235" t="s">
        <v>224</v>
      </c>
      <c r="N43" s="236" t="s">
        <v>57</v>
      </c>
      <c r="O43" s="231"/>
      <c r="P43" s="49" t="s">
        <v>217</v>
      </c>
      <c r="Q43" s="28">
        <v>259.28</v>
      </c>
      <c r="R43" s="232">
        <v>10</v>
      </c>
    </row>
    <row r="44" spans="12:18" ht="13.5">
      <c r="L44" s="309" t="s">
        <v>215</v>
      </c>
      <c r="M44" s="235"/>
      <c r="N44" s="236"/>
      <c r="O44" s="231"/>
      <c r="P44" s="49" t="s">
        <v>217</v>
      </c>
      <c r="Q44" s="28">
        <v>277.8</v>
      </c>
      <c r="R44" s="232">
        <v>0</v>
      </c>
    </row>
    <row r="45" spans="12:18" ht="13.5">
      <c r="L45" s="228" t="s">
        <v>220</v>
      </c>
      <c r="M45" s="235" t="s">
        <v>230</v>
      </c>
      <c r="N45" s="236" t="s">
        <v>231</v>
      </c>
      <c r="O45" s="231"/>
      <c r="P45" s="44" t="s">
        <v>217</v>
      </c>
      <c r="Q45" s="307">
        <v>425.96</v>
      </c>
      <c r="R45" s="45">
        <v>0</v>
      </c>
    </row>
    <row r="46" spans="12:18" ht="13.5">
      <c r="L46" s="228" t="s">
        <v>223</v>
      </c>
      <c r="M46" s="235" t="s">
        <v>232</v>
      </c>
      <c r="N46" s="236" t="s">
        <v>233</v>
      </c>
      <c r="O46" s="231"/>
      <c r="P46" s="231"/>
      <c r="Q46" s="231"/>
      <c r="R46" s="231"/>
    </row>
    <row r="47" spans="12:14" ht="13.5">
      <c r="L47" s="309">
        <v>0</v>
      </c>
      <c r="M47" s="235"/>
      <c r="N47" s="236"/>
    </row>
    <row r="48" spans="12:14" ht="13.5">
      <c r="L48" s="228" t="s">
        <v>220</v>
      </c>
      <c r="M48" s="235" t="s">
        <v>234</v>
      </c>
      <c r="N48" s="236" t="s">
        <v>235</v>
      </c>
    </row>
    <row r="49" spans="12:14" ht="13.5">
      <c r="L49" s="228" t="s">
        <v>223</v>
      </c>
      <c r="M49" s="235" t="s">
        <v>380</v>
      </c>
      <c r="N49" s="236" t="s">
        <v>381</v>
      </c>
    </row>
    <row r="50" spans="12:14" ht="13.5">
      <c r="L50" s="309" t="s">
        <v>214</v>
      </c>
      <c r="M50" s="235"/>
      <c r="N50" s="236"/>
    </row>
    <row r="51" spans="12:14" ht="13.5">
      <c r="L51" s="228" t="s">
        <v>220</v>
      </c>
      <c r="M51" s="235" t="s">
        <v>236</v>
      </c>
      <c r="N51" s="236" t="s">
        <v>237</v>
      </c>
    </row>
    <row r="52" spans="12:14" ht="13.5">
      <c r="L52" s="228" t="s">
        <v>223</v>
      </c>
      <c r="M52" s="235" t="s">
        <v>238</v>
      </c>
      <c r="N52" s="236" t="s">
        <v>239</v>
      </c>
    </row>
    <row r="53" spans="12:14" ht="13.5">
      <c r="L53" s="309" t="s">
        <v>216</v>
      </c>
      <c r="M53" s="235"/>
      <c r="N53" s="236"/>
    </row>
    <row r="54" spans="12:14" ht="13.5">
      <c r="L54" s="228" t="s">
        <v>220</v>
      </c>
      <c r="M54" s="235" t="s">
        <v>240</v>
      </c>
      <c r="N54" s="236" t="s">
        <v>241</v>
      </c>
    </row>
    <row r="55" spans="12:14" ht="13.5">
      <c r="L55" s="228" t="s">
        <v>223</v>
      </c>
      <c r="M55" s="235" t="s">
        <v>242</v>
      </c>
      <c r="N55" s="236" t="s">
        <v>243</v>
      </c>
    </row>
    <row r="56" spans="12:14" ht="13.5">
      <c r="L56" s="309" t="s">
        <v>217</v>
      </c>
      <c r="M56" s="235"/>
      <c r="N56" s="236"/>
    </row>
    <row r="57" spans="12:14" ht="13.5">
      <c r="L57" s="228" t="s">
        <v>220</v>
      </c>
      <c r="M57" s="235" t="s">
        <v>244</v>
      </c>
      <c r="N57" s="236" t="s">
        <v>245</v>
      </c>
    </row>
    <row r="58" spans="12:14" ht="13.5">
      <c r="L58" s="237" t="s">
        <v>223</v>
      </c>
      <c r="M58" s="62" t="s">
        <v>246</v>
      </c>
      <c r="N58" s="63" t="s">
        <v>247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A1">
      <selection activeCell="A1" sqref="A1:Q28"/>
    </sheetView>
  </sheetViews>
  <sheetFormatPr defaultColWidth="11.00390625" defaultRowHeight="12"/>
  <cols>
    <col min="1" max="1" width="8.125" style="0" customWidth="1"/>
    <col min="2" max="2" width="6.875" style="0" customWidth="1"/>
    <col min="3" max="3" width="6.625" style="0" customWidth="1"/>
    <col min="4" max="4" width="7.00390625" style="0" customWidth="1"/>
    <col min="5" max="5" width="6.875" style="0" customWidth="1"/>
    <col min="6" max="13" width="7.875" style="0" customWidth="1"/>
    <col min="14" max="14" width="7.00390625" style="0" customWidth="1"/>
    <col min="15" max="15" width="13.125" style="0" customWidth="1"/>
    <col min="16" max="16" width="10.50390625" style="0" customWidth="1"/>
  </cols>
  <sheetData>
    <row r="1" spans="1:16" ht="13.5">
      <c r="A1" s="2" t="s">
        <v>38</v>
      </c>
      <c r="B1" s="71"/>
      <c r="C1" s="71"/>
      <c r="D1" s="3"/>
      <c r="E1" s="2" t="s">
        <v>80</v>
      </c>
      <c r="F1" s="71"/>
      <c r="G1" s="71"/>
      <c r="H1" s="2" t="s">
        <v>205</v>
      </c>
      <c r="I1" s="71"/>
      <c r="J1" s="71"/>
      <c r="K1" s="71"/>
      <c r="L1" s="71"/>
      <c r="M1" s="71"/>
      <c r="N1" s="71"/>
      <c r="O1" s="71"/>
      <c r="P1" s="71"/>
    </row>
    <row r="2" spans="1:16" ht="13.5">
      <c r="A2" s="2"/>
      <c r="B2" s="71"/>
      <c r="C2" s="71"/>
      <c r="D2" s="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3.5">
      <c r="A3" s="71"/>
      <c r="B3" s="71"/>
      <c r="C3" s="71"/>
      <c r="D3" s="71"/>
      <c r="E3" s="71"/>
      <c r="F3" s="350" t="s">
        <v>198</v>
      </c>
      <c r="G3" s="351"/>
      <c r="H3" s="351"/>
      <c r="I3" s="351"/>
      <c r="J3" s="352"/>
      <c r="K3" s="352"/>
      <c r="L3" s="352"/>
      <c r="M3" s="353"/>
      <c r="N3" s="71"/>
      <c r="O3" s="71"/>
      <c r="P3" s="71"/>
    </row>
    <row r="4" spans="1:17" ht="13.5">
      <c r="A4" s="207" t="s">
        <v>94</v>
      </c>
      <c r="B4" s="204" t="s">
        <v>165</v>
      </c>
      <c r="C4" s="70" t="s">
        <v>402</v>
      </c>
      <c r="D4" s="205" t="s">
        <v>301</v>
      </c>
      <c r="E4" s="70" t="s">
        <v>95</v>
      </c>
      <c r="F4" s="206" t="s">
        <v>199</v>
      </c>
      <c r="G4" s="207" t="s">
        <v>200</v>
      </c>
      <c r="H4" s="206" t="s">
        <v>201</v>
      </c>
      <c r="I4" s="207" t="s">
        <v>202</v>
      </c>
      <c r="J4" s="206" t="s">
        <v>203</v>
      </c>
      <c r="K4" s="207" t="s">
        <v>204</v>
      </c>
      <c r="L4" s="208" t="s">
        <v>136</v>
      </c>
      <c r="M4" s="207" t="s">
        <v>43</v>
      </c>
      <c r="N4" s="209" t="s">
        <v>166</v>
      </c>
      <c r="O4" s="207" t="s">
        <v>167</v>
      </c>
      <c r="P4" s="11" t="s">
        <v>168</v>
      </c>
      <c r="Q4" s="73" t="s">
        <v>394</v>
      </c>
    </row>
    <row r="5" spans="1:17" ht="13.5">
      <c r="A5" s="210" t="s">
        <v>81</v>
      </c>
      <c r="B5" s="47">
        <v>1</v>
      </c>
      <c r="C5" s="355">
        <v>39980</v>
      </c>
      <c r="D5" s="356" t="s">
        <v>401</v>
      </c>
      <c r="E5" s="357">
        <v>2</v>
      </c>
      <c r="F5" s="211"/>
      <c r="G5" s="60"/>
      <c r="H5" s="211"/>
      <c r="I5" s="60"/>
      <c r="J5" s="211"/>
      <c r="K5" s="60"/>
      <c r="L5" s="212"/>
      <c r="M5" s="213"/>
      <c r="N5" s="214" t="s">
        <v>395</v>
      </c>
      <c r="O5" s="60" t="s">
        <v>41</v>
      </c>
      <c r="P5" s="358" t="s">
        <v>11</v>
      </c>
      <c r="Q5" s="359" t="s">
        <v>194</v>
      </c>
    </row>
    <row r="6" spans="1:17" ht="13.5">
      <c r="A6" s="215" t="s">
        <v>81</v>
      </c>
      <c r="B6" s="49">
        <v>1</v>
      </c>
      <c r="C6" s="355">
        <v>39980</v>
      </c>
      <c r="D6" s="258" t="s">
        <v>401</v>
      </c>
      <c r="E6" s="49">
        <v>4</v>
      </c>
      <c r="F6" s="220">
        <v>22.4</v>
      </c>
      <c r="G6" s="217">
        <v>40</v>
      </c>
      <c r="H6" s="216">
        <v>33.6</v>
      </c>
      <c r="I6" s="217">
        <v>41.6</v>
      </c>
      <c r="J6" s="216">
        <v>62.4</v>
      </c>
      <c r="K6" s="217">
        <v>0</v>
      </c>
      <c r="L6" s="218">
        <v>40</v>
      </c>
      <c r="M6" s="219">
        <v>20.9206755786391</v>
      </c>
      <c r="N6" s="220" t="s">
        <v>395</v>
      </c>
      <c r="O6" s="217" t="s">
        <v>396</v>
      </c>
      <c r="P6" s="360">
        <v>10</v>
      </c>
      <c r="Q6" s="361">
        <v>15</v>
      </c>
    </row>
    <row r="7" spans="1:17" ht="13.5">
      <c r="A7" s="215" t="s">
        <v>81</v>
      </c>
      <c r="B7" s="49">
        <v>1</v>
      </c>
      <c r="C7" s="355">
        <v>39980</v>
      </c>
      <c r="D7" s="258" t="s">
        <v>401</v>
      </c>
      <c r="E7" s="49">
        <v>6</v>
      </c>
      <c r="F7" s="216">
        <v>56</v>
      </c>
      <c r="G7" s="217">
        <v>30.4</v>
      </c>
      <c r="H7" s="216">
        <v>81.6</v>
      </c>
      <c r="I7" s="217">
        <v>24</v>
      </c>
      <c r="J7" s="216">
        <v>25.6</v>
      </c>
      <c r="K7" s="217">
        <v>27.2</v>
      </c>
      <c r="L7" s="218">
        <v>42.88</v>
      </c>
      <c r="M7" s="219">
        <v>25.358864327883467</v>
      </c>
      <c r="N7" s="220" t="s">
        <v>395</v>
      </c>
      <c r="O7" s="217" t="s">
        <v>396</v>
      </c>
      <c r="P7" s="360">
        <v>20</v>
      </c>
      <c r="Q7" s="361">
        <v>15</v>
      </c>
    </row>
    <row r="8" spans="1:17" ht="13.5">
      <c r="A8" s="215" t="s">
        <v>81</v>
      </c>
      <c r="B8" s="49">
        <v>1</v>
      </c>
      <c r="C8" s="355">
        <v>39980</v>
      </c>
      <c r="D8" s="258" t="s">
        <v>42</v>
      </c>
      <c r="E8" s="49">
        <v>2</v>
      </c>
      <c r="F8" s="216"/>
      <c r="G8" s="217"/>
      <c r="H8" s="216"/>
      <c r="I8" s="217"/>
      <c r="J8" s="216"/>
      <c r="K8" s="217"/>
      <c r="L8" s="218"/>
      <c r="M8" s="219"/>
      <c r="N8" s="220"/>
      <c r="O8" s="217"/>
      <c r="P8" s="360" t="s">
        <v>11</v>
      </c>
      <c r="Q8" s="361" t="s">
        <v>194</v>
      </c>
    </row>
    <row r="9" spans="1:17" ht="13.5">
      <c r="A9" s="215" t="s">
        <v>81</v>
      </c>
      <c r="B9" s="49">
        <v>1</v>
      </c>
      <c r="C9" s="355">
        <v>39980</v>
      </c>
      <c r="D9" s="258" t="s">
        <v>42</v>
      </c>
      <c r="E9" s="49">
        <v>4</v>
      </c>
      <c r="F9" s="216">
        <v>56</v>
      </c>
      <c r="G9" s="217">
        <v>41.6</v>
      </c>
      <c r="H9" s="216">
        <v>17.6</v>
      </c>
      <c r="I9" s="217">
        <v>22.4</v>
      </c>
      <c r="J9" s="216">
        <v>19.2</v>
      </c>
      <c r="K9" s="217">
        <v>91.2</v>
      </c>
      <c r="L9" s="218">
        <v>41.333333333333336</v>
      </c>
      <c r="M9" s="219">
        <v>28.68272418489337</v>
      </c>
      <c r="N9" s="220" t="s">
        <v>395</v>
      </c>
      <c r="O9" s="217" t="s">
        <v>397</v>
      </c>
      <c r="P9" s="360">
        <v>10</v>
      </c>
      <c r="Q9" s="361">
        <v>10</v>
      </c>
    </row>
    <row r="10" spans="1:17" ht="13.5">
      <c r="A10" s="215" t="s">
        <v>81</v>
      </c>
      <c r="B10" s="49">
        <v>1</v>
      </c>
      <c r="C10" s="355">
        <v>39980</v>
      </c>
      <c r="D10" s="258" t="s">
        <v>42</v>
      </c>
      <c r="E10" s="49">
        <v>6</v>
      </c>
      <c r="F10" s="216">
        <v>73.6</v>
      </c>
      <c r="G10" s="217">
        <v>78.4</v>
      </c>
      <c r="H10" s="216">
        <v>121.6</v>
      </c>
      <c r="I10" s="217">
        <v>89.6</v>
      </c>
      <c r="J10" s="216">
        <v>68.8</v>
      </c>
      <c r="K10" s="217">
        <v>121.6</v>
      </c>
      <c r="L10" s="218">
        <v>96</v>
      </c>
      <c r="M10" s="219">
        <v>23.74621373328106</v>
      </c>
      <c r="N10" s="220" t="s">
        <v>395</v>
      </c>
      <c r="O10" s="217" t="s">
        <v>397</v>
      </c>
      <c r="P10" s="360">
        <v>40</v>
      </c>
      <c r="Q10" s="361">
        <v>20</v>
      </c>
    </row>
    <row r="11" spans="1:17" ht="13.5">
      <c r="A11" s="215" t="s">
        <v>81</v>
      </c>
      <c r="B11" s="49">
        <v>2</v>
      </c>
      <c r="C11" s="362">
        <v>40008</v>
      </c>
      <c r="D11" s="258" t="s">
        <v>401</v>
      </c>
      <c r="E11" s="49">
        <v>2</v>
      </c>
      <c r="F11" s="216"/>
      <c r="G11" s="217"/>
      <c r="H11" s="216"/>
      <c r="I11" s="217"/>
      <c r="J11" s="216"/>
      <c r="K11" s="217"/>
      <c r="L11" s="218"/>
      <c r="M11" s="219"/>
      <c r="N11" s="220"/>
      <c r="O11" s="217"/>
      <c r="P11" s="360" t="s">
        <v>11</v>
      </c>
      <c r="Q11" s="361" t="s">
        <v>194</v>
      </c>
    </row>
    <row r="12" spans="1:17" ht="13.5">
      <c r="A12" s="215" t="s">
        <v>81</v>
      </c>
      <c r="B12" s="49">
        <v>2</v>
      </c>
      <c r="C12" s="362">
        <v>40008</v>
      </c>
      <c r="D12" s="258" t="s">
        <v>401</v>
      </c>
      <c r="E12" s="49">
        <v>4</v>
      </c>
      <c r="F12" s="216">
        <v>57.6</v>
      </c>
      <c r="G12" s="217">
        <v>17.6</v>
      </c>
      <c r="H12" s="216">
        <v>28.8</v>
      </c>
      <c r="I12" s="217">
        <v>16</v>
      </c>
      <c r="J12" s="216">
        <v>19.2</v>
      </c>
      <c r="K12" s="217">
        <v>67.2</v>
      </c>
      <c r="L12" s="218">
        <v>34.4</v>
      </c>
      <c r="M12" s="219">
        <v>22.34851225473411</v>
      </c>
      <c r="N12" s="220" t="s">
        <v>395</v>
      </c>
      <c r="O12" s="217" t="s">
        <v>396</v>
      </c>
      <c r="P12" s="360">
        <v>20</v>
      </c>
      <c r="Q12" s="361">
        <v>15</v>
      </c>
    </row>
    <row r="13" spans="1:17" ht="13.5">
      <c r="A13" s="215" t="s">
        <v>81</v>
      </c>
      <c r="B13" s="49">
        <v>2</v>
      </c>
      <c r="C13" s="362">
        <v>40008</v>
      </c>
      <c r="D13" s="258" t="s">
        <v>401</v>
      </c>
      <c r="E13" s="49">
        <v>6</v>
      </c>
      <c r="F13" s="216">
        <v>54.4</v>
      </c>
      <c r="G13" s="217">
        <v>68.8</v>
      </c>
      <c r="H13" s="216">
        <v>33.6</v>
      </c>
      <c r="I13" s="217">
        <v>59.2</v>
      </c>
      <c r="J13" s="216">
        <v>65.6</v>
      </c>
      <c r="K13" s="217">
        <v>65.6</v>
      </c>
      <c r="L13" s="218">
        <v>57.866666666666674</v>
      </c>
      <c r="M13" s="219">
        <v>12.97546402510005</v>
      </c>
      <c r="N13" s="220" t="s">
        <v>395</v>
      </c>
      <c r="O13" s="217" t="s">
        <v>396</v>
      </c>
      <c r="P13" s="360">
        <v>20</v>
      </c>
      <c r="Q13" s="361">
        <v>15</v>
      </c>
    </row>
    <row r="14" spans="1:17" ht="13.5">
      <c r="A14" s="215" t="s">
        <v>81</v>
      </c>
      <c r="B14" s="49">
        <v>2</v>
      </c>
      <c r="C14" s="362">
        <v>40008</v>
      </c>
      <c r="D14" s="258" t="s">
        <v>42</v>
      </c>
      <c r="E14" s="49">
        <v>2</v>
      </c>
      <c r="F14" s="216"/>
      <c r="G14" s="217"/>
      <c r="H14" s="216"/>
      <c r="I14" s="217"/>
      <c r="J14" s="216"/>
      <c r="K14" s="217"/>
      <c r="L14" s="218"/>
      <c r="M14" s="219"/>
      <c r="N14" s="220"/>
      <c r="O14" s="217"/>
      <c r="P14" s="360" t="s">
        <v>11</v>
      </c>
      <c r="Q14" s="361">
        <v>5</v>
      </c>
    </row>
    <row r="15" spans="1:17" ht="13.5">
      <c r="A15" s="215" t="s">
        <v>81</v>
      </c>
      <c r="B15" s="49">
        <v>2</v>
      </c>
      <c r="C15" s="362">
        <v>40008</v>
      </c>
      <c r="D15" s="258" t="s">
        <v>42</v>
      </c>
      <c r="E15" s="49">
        <v>4</v>
      </c>
      <c r="F15" s="216">
        <v>398.4</v>
      </c>
      <c r="G15" s="217">
        <v>193.6</v>
      </c>
      <c r="H15" s="216">
        <v>51.2</v>
      </c>
      <c r="I15" s="217">
        <v>76.8</v>
      </c>
      <c r="J15" s="216">
        <v>161.6</v>
      </c>
      <c r="K15" s="217">
        <v>30.4</v>
      </c>
      <c r="L15" s="218">
        <v>152</v>
      </c>
      <c r="M15" s="219">
        <v>136.48290735473066</v>
      </c>
      <c r="N15" s="220" t="s">
        <v>395</v>
      </c>
      <c r="O15" s="217" t="s">
        <v>396</v>
      </c>
      <c r="P15" s="360">
        <v>30</v>
      </c>
      <c r="Q15" s="361">
        <v>20</v>
      </c>
    </row>
    <row r="16" spans="1:17" ht="13.5">
      <c r="A16" s="215" t="s">
        <v>81</v>
      </c>
      <c r="B16" s="49">
        <v>2</v>
      </c>
      <c r="C16" s="362">
        <v>40008</v>
      </c>
      <c r="D16" s="258" t="s">
        <v>42</v>
      </c>
      <c r="E16" s="49">
        <v>6</v>
      </c>
      <c r="F16" s="216">
        <v>256</v>
      </c>
      <c r="G16" s="217">
        <v>140.8</v>
      </c>
      <c r="H16" s="216">
        <v>164.8</v>
      </c>
      <c r="I16" s="217">
        <v>217.6</v>
      </c>
      <c r="J16" s="216">
        <v>361.6</v>
      </c>
      <c r="K16" s="217">
        <v>395.2</v>
      </c>
      <c r="L16" s="218">
        <v>256</v>
      </c>
      <c r="M16" s="219">
        <v>103.52877860768938</v>
      </c>
      <c r="N16" s="220" t="s">
        <v>395</v>
      </c>
      <c r="O16" s="217" t="s">
        <v>396</v>
      </c>
      <c r="P16" s="360">
        <v>80</v>
      </c>
      <c r="Q16" s="361">
        <v>30</v>
      </c>
    </row>
    <row r="17" spans="1:17" ht="13.5">
      <c r="A17" s="215" t="s">
        <v>81</v>
      </c>
      <c r="B17" s="49">
        <v>3</v>
      </c>
      <c r="C17" s="355">
        <v>40031</v>
      </c>
      <c r="D17" s="258" t="s">
        <v>401</v>
      </c>
      <c r="E17" s="49">
        <v>2</v>
      </c>
      <c r="F17" s="216"/>
      <c r="G17" s="217"/>
      <c r="H17" s="216"/>
      <c r="I17" s="217"/>
      <c r="J17" s="216"/>
      <c r="K17" s="217"/>
      <c r="L17" s="218"/>
      <c r="M17" s="219"/>
      <c r="N17" s="220"/>
      <c r="O17" s="217"/>
      <c r="P17" s="360" t="s">
        <v>11</v>
      </c>
      <c r="Q17" s="361" t="s">
        <v>11</v>
      </c>
    </row>
    <row r="18" spans="1:17" ht="13.5">
      <c r="A18" s="215" t="s">
        <v>81</v>
      </c>
      <c r="B18" s="49">
        <v>3</v>
      </c>
      <c r="C18" s="355">
        <v>40031</v>
      </c>
      <c r="D18" s="258" t="s">
        <v>401</v>
      </c>
      <c r="E18" s="49">
        <v>4</v>
      </c>
      <c r="F18" s="216">
        <v>28.8</v>
      </c>
      <c r="G18" s="217">
        <v>16</v>
      </c>
      <c r="H18" s="216">
        <v>19.2</v>
      </c>
      <c r="I18" s="217">
        <v>19.2</v>
      </c>
      <c r="J18" s="216">
        <v>30.4</v>
      </c>
      <c r="K18" s="217">
        <v>76.8</v>
      </c>
      <c r="L18" s="218">
        <v>31.73333333333333</v>
      </c>
      <c r="M18" s="219">
        <v>25.459615079572583</v>
      </c>
      <c r="N18" s="220" t="s">
        <v>395</v>
      </c>
      <c r="O18" s="217" t="s">
        <v>397</v>
      </c>
      <c r="P18" s="360">
        <v>5</v>
      </c>
      <c r="Q18" s="361">
        <v>10</v>
      </c>
    </row>
    <row r="19" spans="1:17" ht="13.5">
      <c r="A19" s="215" t="s">
        <v>81</v>
      </c>
      <c r="B19" s="49">
        <v>3</v>
      </c>
      <c r="C19" s="355">
        <v>40031</v>
      </c>
      <c r="D19" s="258" t="s">
        <v>401</v>
      </c>
      <c r="E19" s="49">
        <v>6</v>
      </c>
      <c r="F19" s="216">
        <v>64</v>
      </c>
      <c r="G19" s="217">
        <v>60.8</v>
      </c>
      <c r="H19" s="216">
        <v>51.2</v>
      </c>
      <c r="I19" s="217">
        <v>70.4</v>
      </c>
      <c r="J19" s="216">
        <v>49.6</v>
      </c>
      <c r="K19" s="217">
        <v>68.8</v>
      </c>
      <c r="L19" s="218">
        <v>60.8</v>
      </c>
      <c r="M19" s="219">
        <v>8.763560920082657</v>
      </c>
      <c r="N19" s="220" t="s">
        <v>395</v>
      </c>
      <c r="O19" s="217" t="s">
        <v>397</v>
      </c>
      <c r="P19" s="360">
        <v>20</v>
      </c>
      <c r="Q19" s="361">
        <v>15</v>
      </c>
    </row>
    <row r="20" spans="1:17" ht="13.5">
      <c r="A20" s="215" t="s">
        <v>81</v>
      </c>
      <c r="B20" s="49">
        <v>3</v>
      </c>
      <c r="C20" s="355">
        <v>40031</v>
      </c>
      <c r="D20" s="258" t="s">
        <v>42</v>
      </c>
      <c r="E20" s="49">
        <v>2</v>
      </c>
      <c r="F20" s="216"/>
      <c r="G20" s="217"/>
      <c r="H20" s="216"/>
      <c r="I20" s="217"/>
      <c r="J20" s="216"/>
      <c r="K20" s="217"/>
      <c r="L20" s="218"/>
      <c r="M20" s="219"/>
      <c r="N20" s="220"/>
      <c r="O20" s="217"/>
      <c r="P20" s="360" t="s">
        <v>11</v>
      </c>
      <c r="Q20" s="361" t="s">
        <v>194</v>
      </c>
    </row>
    <row r="21" spans="1:17" ht="13.5">
      <c r="A21" s="215" t="s">
        <v>81</v>
      </c>
      <c r="B21" s="49">
        <v>3</v>
      </c>
      <c r="C21" s="355">
        <v>40031</v>
      </c>
      <c r="D21" s="258" t="s">
        <v>42</v>
      </c>
      <c r="E21" s="49">
        <v>4</v>
      </c>
      <c r="F21" s="217">
        <v>78.4</v>
      </c>
      <c r="G21" s="217">
        <v>72</v>
      </c>
      <c r="H21" s="217">
        <v>49.6</v>
      </c>
      <c r="I21" s="217">
        <v>41.6</v>
      </c>
      <c r="J21" s="217">
        <v>52.8</v>
      </c>
      <c r="K21" s="217">
        <v>86.4</v>
      </c>
      <c r="L21" s="363">
        <v>63.46666666666666</v>
      </c>
      <c r="M21" s="219">
        <v>17.921904660684604</v>
      </c>
      <c r="N21" s="364" t="s">
        <v>395</v>
      </c>
      <c r="O21" s="217" t="s">
        <v>396</v>
      </c>
      <c r="P21" s="360">
        <v>15</v>
      </c>
      <c r="Q21" s="361">
        <v>10</v>
      </c>
    </row>
    <row r="22" spans="1:17" ht="13.5">
      <c r="A22" s="215" t="s">
        <v>81</v>
      </c>
      <c r="B22" s="49">
        <v>3</v>
      </c>
      <c r="C22" s="355">
        <v>40031</v>
      </c>
      <c r="D22" s="258" t="s">
        <v>42</v>
      </c>
      <c r="E22" s="49">
        <v>6</v>
      </c>
      <c r="F22" s="216">
        <v>62.4</v>
      </c>
      <c r="G22" s="217">
        <v>83.2</v>
      </c>
      <c r="H22" s="216">
        <v>59.2</v>
      </c>
      <c r="I22" s="217">
        <v>56</v>
      </c>
      <c r="J22" s="216">
        <v>80</v>
      </c>
      <c r="K22" s="217">
        <v>115.2</v>
      </c>
      <c r="L22" s="218">
        <v>76</v>
      </c>
      <c r="M22" s="219">
        <v>22.2336681633958</v>
      </c>
      <c r="N22" s="220" t="s">
        <v>395</v>
      </c>
      <c r="O22" s="217" t="s">
        <v>396</v>
      </c>
      <c r="P22" s="360">
        <v>25</v>
      </c>
      <c r="Q22" s="361">
        <v>10</v>
      </c>
    </row>
    <row r="23" spans="1:17" ht="13.5">
      <c r="A23" s="215" t="s">
        <v>81</v>
      </c>
      <c r="B23" s="49">
        <v>4</v>
      </c>
      <c r="C23" s="362">
        <v>40065</v>
      </c>
      <c r="D23" s="258" t="s">
        <v>401</v>
      </c>
      <c r="E23" s="49">
        <v>2</v>
      </c>
      <c r="F23" s="216"/>
      <c r="G23" s="217"/>
      <c r="H23" s="216"/>
      <c r="I23" s="217"/>
      <c r="J23" s="216"/>
      <c r="K23" s="217"/>
      <c r="L23" s="365"/>
      <c r="M23" s="219"/>
      <c r="N23" s="216"/>
      <c r="O23" s="217"/>
      <c r="P23" s="360" t="s">
        <v>194</v>
      </c>
      <c r="Q23" s="361" t="s">
        <v>194</v>
      </c>
    </row>
    <row r="24" spans="1:17" ht="13.5">
      <c r="A24" s="215" t="s">
        <v>81</v>
      </c>
      <c r="B24" s="49">
        <v>4</v>
      </c>
      <c r="C24" s="362">
        <v>40065</v>
      </c>
      <c r="D24" s="258" t="s">
        <v>401</v>
      </c>
      <c r="E24" s="49">
        <v>4</v>
      </c>
      <c r="F24" s="216">
        <v>20.8</v>
      </c>
      <c r="G24" s="217">
        <v>67.2</v>
      </c>
      <c r="H24" s="216">
        <v>46.4</v>
      </c>
      <c r="I24" s="217">
        <v>43.2</v>
      </c>
      <c r="J24" s="216">
        <v>24</v>
      </c>
      <c r="K24" s="217">
        <v>24</v>
      </c>
      <c r="L24" s="218">
        <v>31.68</v>
      </c>
      <c r="M24" s="219">
        <v>12.100909056760985</v>
      </c>
      <c r="N24" s="220" t="s">
        <v>395</v>
      </c>
      <c r="O24" s="217"/>
      <c r="P24" s="360">
        <v>10</v>
      </c>
      <c r="Q24" s="361">
        <v>10</v>
      </c>
    </row>
    <row r="25" spans="1:17" ht="13.5">
      <c r="A25" s="215" t="s">
        <v>81</v>
      </c>
      <c r="B25" s="49">
        <v>4</v>
      </c>
      <c r="C25" s="362">
        <v>40065</v>
      </c>
      <c r="D25" s="258" t="s">
        <v>401</v>
      </c>
      <c r="E25" s="49">
        <v>6</v>
      </c>
      <c r="F25" s="220">
        <v>17.6</v>
      </c>
      <c r="G25" s="217">
        <v>27.2</v>
      </c>
      <c r="H25" s="216">
        <v>30.4</v>
      </c>
      <c r="I25" s="217">
        <v>6.4</v>
      </c>
      <c r="J25" s="216">
        <v>46.4</v>
      </c>
      <c r="K25" s="217">
        <v>11.2</v>
      </c>
      <c r="L25" s="218">
        <v>23.2</v>
      </c>
      <c r="M25" s="219">
        <v>14.58547222410026</v>
      </c>
      <c r="N25" s="220" t="s">
        <v>395</v>
      </c>
      <c r="O25" s="217"/>
      <c r="P25" s="360" t="s">
        <v>194</v>
      </c>
      <c r="Q25" s="361" t="s">
        <v>194</v>
      </c>
    </row>
    <row r="26" spans="1:17" ht="13.5">
      <c r="A26" s="215" t="s">
        <v>81</v>
      </c>
      <c r="B26" s="49">
        <v>4</v>
      </c>
      <c r="C26" s="362">
        <v>40065</v>
      </c>
      <c r="D26" s="258" t="s">
        <v>42</v>
      </c>
      <c r="E26" s="49">
        <v>2</v>
      </c>
      <c r="F26" s="216"/>
      <c r="G26" s="217"/>
      <c r="H26" s="216"/>
      <c r="I26" s="217"/>
      <c r="J26" s="216"/>
      <c r="K26" s="217"/>
      <c r="L26" s="218"/>
      <c r="M26" s="219"/>
      <c r="N26" s="220"/>
      <c r="O26" s="217"/>
      <c r="P26" s="360" t="s">
        <v>11</v>
      </c>
      <c r="Q26" s="361" t="s">
        <v>194</v>
      </c>
    </row>
    <row r="27" spans="1:17" ht="13.5">
      <c r="A27" s="215" t="s">
        <v>81</v>
      </c>
      <c r="B27" s="49">
        <v>4</v>
      </c>
      <c r="C27" s="362">
        <v>40065</v>
      </c>
      <c r="D27" s="258" t="s">
        <v>42</v>
      </c>
      <c r="E27" s="49">
        <v>4</v>
      </c>
      <c r="F27" s="216">
        <v>43.2</v>
      </c>
      <c r="G27" s="217">
        <v>64</v>
      </c>
      <c r="H27" s="216">
        <v>25.6</v>
      </c>
      <c r="I27" s="217">
        <v>46.4</v>
      </c>
      <c r="J27" s="216">
        <v>32</v>
      </c>
      <c r="K27" s="217">
        <v>17.6</v>
      </c>
      <c r="L27" s="218">
        <v>38.13333333333333</v>
      </c>
      <c r="M27" s="219">
        <v>16.609716032089974</v>
      </c>
      <c r="N27" s="220" t="s">
        <v>395</v>
      </c>
      <c r="O27" s="217" t="s">
        <v>397</v>
      </c>
      <c r="P27" s="360">
        <v>5</v>
      </c>
      <c r="Q27" s="361">
        <v>5</v>
      </c>
    </row>
    <row r="28" spans="1:17" ht="13.5">
      <c r="A28" s="221" t="s">
        <v>81</v>
      </c>
      <c r="B28" s="366">
        <v>4</v>
      </c>
      <c r="C28" s="367">
        <v>40065</v>
      </c>
      <c r="D28" s="110" t="s">
        <v>42</v>
      </c>
      <c r="E28" s="44">
        <v>6</v>
      </c>
      <c r="F28" s="110">
        <v>20.8</v>
      </c>
      <c r="G28" s="222">
        <v>56</v>
      </c>
      <c r="H28" s="110">
        <v>33.6</v>
      </c>
      <c r="I28" s="222">
        <v>33.6</v>
      </c>
      <c r="J28" s="110">
        <v>33.6</v>
      </c>
      <c r="K28" s="222">
        <v>25.6</v>
      </c>
      <c r="L28" s="223">
        <v>33.86666666666667</v>
      </c>
      <c r="M28" s="224">
        <v>12.076202493609777</v>
      </c>
      <c r="N28" s="225" t="s">
        <v>395</v>
      </c>
      <c r="O28" s="222" t="s">
        <v>397</v>
      </c>
      <c r="P28" s="368">
        <v>10</v>
      </c>
      <c r="Q28" s="369">
        <v>10</v>
      </c>
    </row>
  </sheetData>
  <mergeCells count="1">
    <mergeCell ref="F3:M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69">
      <selection activeCell="Q77" sqref="Q77"/>
    </sheetView>
  </sheetViews>
  <sheetFormatPr defaultColWidth="11.00390625" defaultRowHeight="12"/>
  <cols>
    <col min="1" max="1" width="24.50390625" style="1" customWidth="1"/>
    <col min="2" max="14" width="6.50390625" style="1" customWidth="1"/>
    <col min="15" max="15" width="6.625" style="1" customWidth="1"/>
    <col min="16" max="16384" width="12.50390625" style="1" customWidth="1"/>
  </cols>
  <sheetData>
    <row r="1" spans="1:11" ht="12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5" ht="12.75">
      <c r="A2" s="310" t="s">
        <v>144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311"/>
      <c r="M2" s="311"/>
      <c r="N2" s="311"/>
      <c r="O2" s="311"/>
    </row>
    <row r="3" spans="1:15" ht="12">
      <c r="A3" s="118" t="s">
        <v>173</v>
      </c>
      <c r="B3" s="312" t="s">
        <v>42</v>
      </c>
      <c r="C3" s="122"/>
      <c r="D3" s="122"/>
      <c r="E3" s="122"/>
      <c r="F3" s="119"/>
      <c r="G3" s="119"/>
      <c r="H3" s="119"/>
      <c r="I3" s="119"/>
      <c r="J3" s="119"/>
      <c r="K3" s="119"/>
      <c r="L3" s="311"/>
      <c r="M3" s="311"/>
      <c r="N3" s="118" t="s">
        <v>295</v>
      </c>
      <c r="O3" s="313" t="s">
        <v>382</v>
      </c>
    </row>
    <row r="4" spans="1:15" ht="12">
      <c r="A4" s="118" t="s">
        <v>174</v>
      </c>
      <c r="B4" s="354">
        <v>40067</v>
      </c>
      <c r="C4" s="354"/>
      <c r="D4" s="122"/>
      <c r="E4" s="122"/>
      <c r="F4" s="119"/>
      <c r="G4" s="119"/>
      <c r="H4" s="119"/>
      <c r="I4" s="119"/>
      <c r="J4" s="119"/>
      <c r="K4" s="119"/>
      <c r="L4" s="311"/>
      <c r="M4" s="311"/>
      <c r="N4" s="311"/>
      <c r="O4" s="311"/>
    </row>
    <row r="5" spans="1:15" ht="12">
      <c r="A5" s="311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314"/>
      <c r="M5" s="311"/>
      <c r="N5" s="311"/>
      <c r="O5" s="311"/>
    </row>
    <row r="6" spans="1:15" ht="12">
      <c r="A6" s="125" t="s">
        <v>27</v>
      </c>
      <c r="B6" s="315"/>
      <c r="C6" s="315"/>
      <c r="D6" s="315"/>
      <c r="E6" s="315"/>
      <c r="F6" s="315"/>
      <c r="G6" s="127" t="s">
        <v>145</v>
      </c>
      <c r="H6" s="315"/>
      <c r="I6" s="315"/>
      <c r="J6" s="315"/>
      <c r="K6" s="315"/>
      <c r="L6" s="128"/>
      <c r="M6" s="315"/>
      <c r="N6" s="315"/>
      <c r="O6" s="129"/>
    </row>
    <row r="7" spans="1:15" ht="12">
      <c r="A7" s="316" t="s">
        <v>104</v>
      </c>
      <c r="B7" s="131">
        <v>1</v>
      </c>
      <c r="C7" s="131">
        <v>2</v>
      </c>
      <c r="D7" s="131">
        <v>3</v>
      </c>
      <c r="E7" s="131">
        <v>4</v>
      </c>
      <c r="F7" s="131">
        <v>5</v>
      </c>
      <c r="G7" s="131">
        <v>6</v>
      </c>
      <c r="H7" s="131">
        <v>7</v>
      </c>
      <c r="I7" s="131">
        <v>8</v>
      </c>
      <c r="J7" s="131">
        <v>9</v>
      </c>
      <c r="K7" s="131">
        <v>10</v>
      </c>
      <c r="L7" s="131" t="s">
        <v>151</v>
      </c>
      <c r="M7" s="122" t="s">
        <v>43</v>
      </c>
      <c r="N7" s="122" t="s">
        <v>28</v>
      </c>
      <c r="O7" s="132" t="s">
        <v>105</v>
      </c>
    </row>
    <row r="8" spans="1:15" ht="12">
      <c r="A8" s="133" t="s">
        <v>383</v>
      </c>
      <c r="B8" s="317">
        <v>0</v>
      </c>
      <c r="C8" s="318">
        <v>0</v>
      </c>
      <c r="D8" s="318">
        <v>0</v>
      </c>
      <c r="E8" s="318">
        <v>0</v>
      </c>
      <c r="F8" s="318">
        <v>0</v>
      </c>
      <c r="G8" s="318">
        <v>0.7058823529411764</v>
      </c>
      <c r="H8" s="318">
        <v>0</v>
      </c>
      <c r="I8" s="318">
        <v>0</v>
      </c>
      <c r="J8" s="318">
        <v>0</v>
      </c>
      <c r="K8" s="319">
        <v>0</v>
      </c>
      <c r="L8" s="155">
        <v>0.07058823529411765</v>
      </c>
      <c r="M8" s="156">
        <v>0.22321959954129736</v>
      </c>
      <c r="N8" s="156">
        <v>0.07058823529411765</v>
      </c>
      <c r="O8" s="157">
        <v>316.2277660168379</v>
      </c>
    </row>
    <row r="9" spans="1:15" ht="12">
      <c r="A9" s="149" t="s">
        <v>106</v>
      </c>
      <c r="B9" s="150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0.7058823529411764</v>
      </c>
      <c r="H9" s="121">
        <v>0</v>
      </c>
      <c r="I9" s="121">
        <v>0</v>
      </c>
      <c r="J9" s="121">
        <v>0</v>
      </c>
      <c r="K9" s="121">
        <v>0</v>
      </c>
      <c r="L9" s="151">
        <v>0.07058823529411765</v>
      </c>
      <c r="M9" s="152">
        <v>0.22321959954129736</v>
      </c>
      <c r="N9" s="152">
        <v>0.07058823529411765</v>
      </c>
      <c r="O9" s="148">
        <v>316.2277660168379</v>
      </c>
    </row>
    <row r="10" spans="1:15" ht="12">
      <c r="A10" s="316" t="s">
        <v>109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53"/>
      <c r="M10" s="142"/>
      <c r="N10" s="142"/>
      <c r="O10" s="154"/>
    </row>
    <row r="11" spans="1:15" ht="12">
      <c r="A11" s="133" t="s">
        <v>25</v>
      </c>
      <c r="B11" s="134">
        <v>8.129411764705882</v>
      </c>
      <c r="C11" s="134">
        <v>1.0705882352941176</v>
      </c>
      <c r="D11" s="134">
        <v>2.188235294117647</v>
      </c>
      <c r="E11" s="134">
        <v>0.4235294117647058</v>
      </c>
      <c r="F11" s="134">
        <v>4.070588235294117</v>
      </c>
      <c r="G11" s="134">
        <v>1.6941176470588233</v>
      </c>
      <c r="H11" s="134">
        <v>1.8705882352941177</v>
      </c>
      <c r="I11" s="134">
        <v>1.2352941176470589</v>
      </c>
      <c r="J11" s="134">
        <v>5.529411764705882</v>
      </c>
      <c r="K11" s="135">
        <v>2.764705882352941</v>
      </c>
      <c r="L11" s="136">
        <v>2.8976470588235292</v>
      </c>
      <c r="M11" s="137">
        <v>2.3786183913669987</v>
      </c>
      <c r="N11" s="137">
        <v>0.7521851801085506</v>
      </c>
      <c r="O11" s="138">
        <v>82.08792662046078</v>
      </c>
    </row>
    <row r="12" spans="1:15" ht="12">
      <c r="A12" s="133" t="s">
        <v>26</v>
      </c>
      <c r="B12" s="139"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3.7764705882352936</v>
      </c>
      <c r="H12" s="139">
        <v>14.964705882352941</v>
      </c>
      <c r="I12" s="139">
        <v>0</v>
      </c>
      <c r="J12" s="139">
        <v>0</v>
      </c>
      <c r="K12" s="140">
        <v>0</v>
      </c>
      <c r="L12" s="141">
        <v>1.8741176470588237</v>
      </c>
      <c r="M12" s="142">
        <v>4.7502161669989285</v>
      </c>
      <c r="N12" s="142">
        <v>1.5021502465871377</v>
      </c>
      <c r="O12" s="143">
        <v>253.46413948205205</v>
      </c>
    </row>
    <row r="13" spans="1:15" ht="12">
      <c r="A13" s="133" t="s">
        <v>125</v>
      </c>
      <c r="B13" s="139">
        <v>0</v>
      </c>
      <c r="C13" s="139">
        <v>0</v>
      </c>
      <c r="D13" s="139">
        <v>0</v>
      </c>
      <c r="E13" s="139">
        <v>33.84705882352941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40">
        <v>0.5529411764705883</v>
      </c>
      <c r="L13" s="141">
        <v>3.44</v>
      </c>
      <c r="M13" s="142">
        <v>10.685364523226756</v>
      </c>
      <c r="N13" s="142">
        <v>3.3790089522555715</v>
      </c>
      <c r="O13" s="143">
        <v>310.62106172170803</v>
      </c>
    </row>
    <row r="14" spans="1:15" ht="12">
      <c r="A14" s="133" t="s">
        <v>70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0.776470588235294</v>
      </c>
      <c r="H14" s="144">
        <v>0</v>
      </c>
      <c r="I14" s="144">
        <v>0</v>
      </c>
      <c r="J14" s="144">
        <v>0</v>
      </c>
      <c r="K14" s="145">
        <v>0</v>
      </c>
      <c r="L14" s="146">
        <v>0.0776470588235294</v>
      </c>
      <c r="M14" s="147">
        <v>0.24554155949542705</v>
      </c>
      <c r="N14" s="147">
        <v>0.07764705882352939</v>
      </c>
      <c r="O14" s="148">
        <v>316.2277660168379</v>
      </c>
    </row>
    <row r="15" spans="1:15" ht="12">
      <c r="A15" s="149" t="s">
        <v>296</v>
      </c>
      <c r="B15" s="150">
        <v>8.129411764705882</v>
      </c>
      <c r="C15" s="121">
        <v>1.0705882352941176</v>
      </c>
      <c r="D15" s="121">
        <v>2.188235294117647</v>
      </c>
      <c r="E15" s="121">
        <v>34.27058823529411</v>
      </c>
      <c r="F15" s="121">
        <v>4.070588235294117</v>
      </c>
      <c r="G15" s="121">
        <v>6.247058823529411</v>
      </c>
      <c r="H15" s="121">
        <v>16.83529411764706</v>
      </c>
      <c r="I15" s="121">
        <v>1.2352941176470589</v>
      </c>
      <c r="J15" s="121">
        <v>5.529411764705882</v>
      </c>
      <c r="K15" s="121">
        <v>3.317647058823529</v>
      </c>
      <c r="L15" s="151">
        <v>8.289411764705882</v>
      </c>
      <c r="M15" s="152">
        <v>10.227855760063962</v>
      </c>
      <c r="N15" s="152">
        <v>3.2343319781474746</v>
      </c>
      <c r="O15" s="148">
        <v>123.38457842824819</v>
      </c>
    </row>
    <row r="16" spans="1:15" ht="12">
      <c r="A16" s="316" t="s">
        <v>297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53"/>
      <c r="M16" s="142"/>
      <c r="N16" s="142"/>
      <c r="O16" s="154"/>
    </row>
    <row r="17" spans="1:15" ht="12">
      <c r="A17" s="133" t="s">
        <v>400</v>
      </c>
      <c r="B17" s="134">
        <v>0.8588235294117647</v>
      </c>
      <c r="C17" s="134">
        <v>1.7294117647058822</v>
      </c>
      <c r="D17" s="134">
        <v>0.6</v>
      </c>
      <c r="E17" s="134">
        <v>0.4235294117647058</v>
      </c>
      <c r="F17" s="134">
        <v>2.094117647058823</v>
      </c>
      <c r="G17" s="134">
        <v>2.4</v>
      </c>
      <c r="H17" s="134">
        <v>0.2</v>
      </c>
      <c r="I17" s="134">
        <v>0.5764705882352941</v>
      </c>
      <c r="J17" s="134">
        <v>0</v>
      </c>
      <c r="K17" s="135">
        <v>1.0235294117647058</v>
      </c>
      <c r="L17" s="136">
        <v>0.9905882352941175</v>
      </c>
      <c r="M17" s="137">
        <v>0.8178854215967162</v>
      </c>
      <c r="N17" s="137">
        <v>0.2586380797292692</v>
      </c>
      <c r="O17" s="138">
        <v>82.56563044622432</v>
      </c>
    </row>
    <row r="18" spans="1:15" ht="12">
      <c r="A18" s="133" t="s">
        <v>398</v>
      </c>
      <c r="B18" s="139">
        <v>116.08235294117647</v>
      </c>
      <c r="C18" s="139">
        <v>122.95294117647057</v>
      </c>
      <c r="D18" s="139">
        <v>10.376470588235293</v>
      </c>
      <c r="E18" s="139">
        <v>70.92941176470588</v>
      </c>
      <c r="F18" s="139">
        <v>149.69411764705882</v>
      </c>
      <c r="G18" s="139">
        <v>158.02352941176468</v>
      </c>
      <c r="H18" s="139">
        <v>0</v>
      </c>
      <c r="I18" s="139">
        <v>24.670588235294115</v>
      </c>
      <c r="J18" s="139">
        <v>22.717647058823527</v>
      </c>
      <c r="K18" s="140">
        <v>127.90588235294116</v>
      </c>
      <c r="L18" s="141">
        <v>80.33529411764705</v>
      </c>
      <c r="M18" s="142">
        <v>61.516036799722315</v>
      </c>
      <c r="N18" s="142">
        <v>19.45307889138578</v>
      </c>
      <c r="O18" s="143">
        <v>76.5741103899304</v>
      </c>
    </row>
    <row r="19" spans="1:15" ht="12">
      <c r="A19" s="133" t="s">
        <v>399</v>
      </c>
      <c r="B19" s="144">
        <v>0</v>
      </c>
      <c r="C19" s="144">
        <v>0</v>
      </c>
      <c r="D19" s="144">
        <v>0</v>
      </c>
      <c r="E19" s="144">
        <v>0</v>
      </c>
      <c r="F19" s="144">
        <v>0.30588235294117644</v>
      </c>
      <c r="G19" s="144">
        <v>0</v>
      </c>
      <c r="H19" s="144">
        <v>0</v>
      </c>
      <c r="I19" s="144">
        <v>0</v>
      </c>
      <c r="J19" s="144">
        <v>0</v>
      </c>
      <c r="K19" s="145">
        <v>0</v>
      </c>
      <c r="L19" s="146">
        <v>0.030588235294117645</v>
      </c>
      <c r="M19" s="147">
        <v>0.09672849313456218</v>
      </c>
      <c r="N19" s="147">
        <v>0.030588235294117642</v>
      </c>
      <c r="O19" s="148">
        <v>316.2277660168379</v>
      </c>
    </row>
    <row r="20" spans="1:15" ht="12">
      <c r="A20" s="149" t="s">
        <v>298</v>
      </c>
      <c r="B20" s="150">
        <v>116.94117647058823</v>
      </c>
      <c r="C20" s="121">
        <v>124.68235294117646</v>
      </c>
      <c r="D20" s="121">
        <v>10.976470588235292</v>
      </c>
      <c r="E20" s="121">
        <v>71.35294117647058</v>
      </c>
      <c r="F20" s="121">
        <v>152.09411764705882</v>
      </c>
      <c r="G20" s="121">
        <v>160.4235294117647</v>
      </c>
      <c r="H20" s="121">
        <v>0.2</v>
      </c>
      <c r="I20" s="121">
        <v>25.24705882352941</v>
      </c>
      <c r="J20" s="121">
        <v>22.717647058823527</v>
      </c>
      <c r="K20" s="121">
        <v>128.92941176470586</v>
      </c>
      <c r="L20" s="151">
        <v>81.35647058823528</v>
      </c>
      <c r="M20" s="152">
        <v>62.26160582709995</v>
      </c>
      <c r="N20" s="152">
        <v>19.688848519324754</v>
      </c>
      <c r="O20" s="148">
        <v>76.52938405135708</v>
      </c>
    </row>
    <row r="21" spans="1:15" ht="12">
      <c r="A21" s="316" t="s">
        <v>299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53"/>
      <c r="M21" s="142"/>
      <c r="N21" s="142"/>
      <c r="O21" s="154"/>
    </row>
    <row r="22" spans="1:15" ht="12">
      <c r="A22" s="149" t="s">
        <v>300</v>
      </c>
      <c r="B22" s="166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55">
        <v>0</v>
      </c>
      <c r="M22" s="163">
        <v>0</v>
      </c>
      <c r="N22" s="163">
        <v>0</v>
      </c>
      <c r="O22" s="157" t="s">
        <v>194</v>
      </c>
    </row>
    <row r="23" spans="1:15" ht="12">
      <c r="A23" s="320" t="s">
        <v>112</v>
      </c>
      <c r="B23" s="159">
        <v>125.07058823529411</v>
      </c>
      <c r="C23" s="160">
        <v>125.75294117647059</v>
      </c>
      <c r="D23" s="160">
        <v>13.164705882352939</v>
      </c>
      <c r="E23" s="160">
        <v>105.6235294117647</v>
      </c>
      <c r="F23" s="160">
        <v>156.16470588235293</v>
      </c>
      <c r="G23" s="160">
        <v>167.37647058823526</v>
      </c>
      <c r="H23" s="160">
        <v>17.03529411764706</v>
      </c>
      <c r="I23" s="160">
        <v>26.48235294117647</v>
      </c>
      <c r="J23" s="160">
        <v>28.247058823529407</v>
      </c>
      <c r="K23" s="160">
        <v>132.2470588235294</v>
      </c>
      <c r="L23" s="161">
        <v>89.7164705882353</v>
      </c>
      <c r="M23" s="162">
        <v>61.44250988331484</v>
      </c>
      <c r="N23" s="163">
        <v>19.429827638868137</v>
      </c>
      <c r="O23" s="164">
        <v>68.48520620624137</v>
      </c>
    </row>
    <row r="24" spans="1:15" ht="12">
      <c r="A24" s="165" t="s">
        <v>36</v>
      </c>
      <c r="B24" s="166">
        <v>3</v>
      </c>
      <c r="C24" s="167">
        <v>3</v>
      </c>
      <c r="D24" s="167">
        <v>3</v>
      </c>
      <c r="E24" s="167">
        <v>4</v>
      </c>
      <c r="F24" s="167">
        <v>4</v>
      </c>
      <c r="G24" s="167">
        <v>6</v>
      </c>
      <c r="H24" s="167">
        <v>3</v>
      </c>
      <c r="I24" s="167">
        <v>3</v>
      </c>
      <c r="J24" s="167">
        <v>2</v>
      </c>
      <c r="K24" s="168">
        <v>4</v>
      </c>
      <c r="L24" s="169">
        <v>3.5</v>
      </c>
      <c r="M24" s="162">
        <v>1.0801234497346435</v>
      </c>
      <c r="N24" s="163">
        <v>0.34156502553198664</v>
      </c>
      <c r="O24" s="164">
        <v>30.860669992418384</v>
      </c>
    </row>
    <row r="25" spans="1:15" ht="12">
      <c r="A25" s="170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31"/>
      <c r="M25" s="171"/>
      <c r="N25" s="172"/>
      <c r="O25" s="171"/>
    </row>
    <row r="26" spans="1:15" ht="12.75">
      <c r="A26" s="310" t="s">
        <v>108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311"/>
      <c r="M26" s="311"/>
      <c r="N26" s="311"/>
      <c r="O26" s="311"/>
    </row>
    <row r="27" spans="1:15" ht="12">
      <c r="A27" s="118" t="s">
        <v>173</v>
      </c>
      <c r="B27" s="321" t="s">
        <v>42</v>
      </c>
      <c r="C27" s="122"/>
      <c r="D27" s="122"/>
      <c r="E27" s="122"/>
      <c r="F27" s="119"/>
      <c r="G27" s="119"/>
      <c r="H27" s="119"/>
      <c r="I27" s="119"/>
      <c r="J27" s="119"/>
      <c r="K27" s="119"/>
      <c r="L27" s="311"/>
      <c r="M27" s="311"/>
      <c r="N27" s="118" t="s">
        <v>295</v>
      </c>
      <c r="O27" s="313" t="s">
        <v>382</v>
      </c>
    </row>
    <row r="28" spans="1:15" ht="12">
      <c r="A28" s="118" t="s">
        <v>174</v>
      </c>
      <c r="B28" s="354">
        <v>40067</v>
      </c>
      <c r="C28" s="354"/>
      <c r="D28" s="122"/>
      <c r="E28" s="122"/>
      <c r="F28" s="119"/>
      <c r="G28" s="119"/>
      <c r="H28" s="119"/>
      <c r="I28" s="119"/>
      <c r="J28" s="119"/>
      <c r="K28" s="119"/>
      <c r="L28" s="311"/>
      <c r="M28" s="311"/>
      <c r="N28" s="311"/>
      <c r="O28" s="311"/>
    </row>
    <row r="29" spans="1:15" ht="12">
      <c r="A29" s="311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314"/>
      <c r="M29" s="311"/>
      <c r="N29" s="311"/>
      <c r="O29" s="311"/>
    </row>
    <row r="30" spans="1:15" ht="12">
      <c r="A30" s="125" t="s">
        <v>27</v>
      </c>
      <c r="B30" s="315"/>
      <c r="C30" s="315"/>
      <c r="D30" s="315"/>
      <c r="E30" s="315"/>
      <c r="F30" s="315"/>
      <c r="G30" s="127" t="s">
        <v>175</v>
      </c>
      <c r="H30" s="315"/>
      <c r="I30" s="315"/>
      <c r="J30" s="315"/>
      <c r="K30" s="315"/>
      <c r="L30" s="128"/>
      <c r="M30" s="315"/>
      <c r="N30" s="315"/>
      <c r="O30" s="129"/>
    </row>
    <row r="31" spans="1:15" ht="12">
      <c r="A31" s="316" t="s">
        <v>104</v>
      </c>
      <c r="B31" s="131">
        <v>1</v>
      </c>
      <c r="C31" s="131">
        <v>2</v>
      </c>
      <c r="D31" s="131">
        <v>3</v>
      </c>
      <c r="E31" s="131">
        <v>4</v>
      </c>
      <c r="F31" s="131">
        <v>5</v>
      </c>
      <c r="G31" s="131">
        <v>6</v>
      </c>
      <c r="H31" s="131">
        <v>7</v>
      </c>
      <c r="I31" s="131">
        <v>8</v>
      </c>
      <c r="J31" s="131">
        <v>9</v>
      </c>
      <c r="K31" s="131">
        <v>10</v>
      </c>
      <c r="L31" s="131" t="s">
        <v>151</v>
      </c>
      <c r="M31" s="122" t="s">
        <v>43</v>
      </c>
      <c r="N31" s="122" t="s">
        <v>28</v>
      </c>
      <c r="O31" s="132" t="s">
        <v>105</v>
      </c>
    </row>
    <row r="32" spans="1:15" ht="12">
      <c r="A32" s="133" t="s">
        <v>383</v>
      </c>
      <c r="B32" s="317">
        <v>0</v>
      </c>
      <c r="C32" s="318">
        <v>0</v>
      </c>
      <c r="D32" s="318">
        <v>0</v>
      </c>
      <c r="E32" s="318">
        <v>0</v>
      </c>
      <c r="F32" s="318">
        <v>0</v>
      </c>
      <c r="G32" s="318">
        <v>117.6470588235294</v>
      </c>
      <c r="H32" s="318">
        <v>0</v>
      </c>
      <c r="I32" s="318">
        <v>0</v>
      </c>
      <c r="J32" s="318">
        <v>0</v>
      </c>
      <c r="K32" s="318">
        <v>0</v>
      </c>
      <c r="L32" s="155">
        <v>11.76470588235294</v>
      </c>
      <c r="M32" s="156">
        <v>37.203266590216224</v>
      </c>
      <c r="N32" s="156">
        <v>11.764705882352938</v>
      </c>
      <c r="O32" s="157">
        <v>316.2277660168379</v>
      </c>
    </row>
    <row r="33" spans="1:15" ht="12">
      <c r="A33" s="149" t="s">
        <v>106</v>
      </c>
      <c r="B33" s="15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117.6470588235294</v>
      </c>
      <c r="H33" s="121">
        <v>0</v>
      </c>
      <c r="I33" s="121">
        <v>0</v>
      </c>
      <c r="J33" s="121">
        <v>0</v>
      </c>
      <c r="K33" s="121">
        <v>0</v>
      </c>
      <c r="L33" s="151">
        <v>11.76470588235294</v>
      </c>
      <c r="M33" s="152">
        <v>37.203266590216224</v>
      </c>
      <c r="N33" s="152">
        <v>11.764705882352938</v>
      </c>
      <c r="O33" s="148">
        <v>316.2277660168379</v>
      </c>
    </row>
    <row r="34" spans="1:15" ht="12">
      <c r="A34" s="316" t="s">
        <v>109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53"/>
      <c r="M34" s="142"/>
      <c r="N34" s="142"/>
      <c r="O34" s="154"/>
    </row>
    <row r="35" spans="1:15" ht="12">
      <c r="A35" s="133" t="s">
        <v>25</v>
      </c>
      <c r="B35" s="134">
        <v>2000</v>
      </c>
      <c r="C35" s="134">
        <v>352.94117647058823</v>
      </c>
      <c r="D35" s="134">
        <v>705.8823529411765</v>
      </c>
      <c r="E35" s="134">
        <v>117.6470588235294</v>
      </c>
      <c r="F35" s="134">
        <v>823.5294117647059</v>
      </c>
      <c r="G35" s="134">
        <v>588.2352941176471</v>
      </c>
      <c r="H35" s="134">
        <v>352.94117647058823</v>
      </c>
      <c r="I35" s="134">
        <v>470.5882352941176</v>
      </c>
      <c r="J35" s="134">
        <v>1764.705882352941</v>
      </c>
      <c r="K35" s="135">
        <v>705.8823529411765</v>
      </c>
      <c r="L35" s="136">
        <v>788.2352941176471</v>
      </c>
      <c r="M35" s="137">
        <v>615.1990078830338</v>
      </c>
      <c r="N35" s="137">
        <v>194.54300791862684</v>
      </c>
      <c r="O35" s="138">
        <v>78.04763532844458</v>
      </c>
    </row>
    <row r="36" spans="1:15" ht="12">
      <c r="A36" s="133" t="s">
        <v>26</v>
      </c>
      <c r="B36" s="139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117.6470588235294</v>
      </c>
      <c r="H36" s="139">
        <v>117.6470588235294</v>
      </c>
      <c r="I36" s="139">
        <v>0</v>
      </c>
      <c r="J36" s="139">
        <v>0</v>
      </c>
      <c r="K36" s="140">
        <v>0</v>
      </c>
      <c r="L36" s="141">
        <v>23.52941176470588</v>
      </c>
      <c r="M36" s="142">
        <v>49.60435545362163</v>
      </c>
      <c r="N36" s="142">
        <v>15.68627450980392</v>
      </c>
      <c r="O36" s="143">
        <v>210.81851067789194</v>
      </c>
    </row>
    <row r="37" spans="1:15" ht="12">
      <c r="A37" s="133" t="s">
        <v>125</v>
      </c>
      <c r="B37" s="139">
        <v>0</v>
      </c>
      <c r="C37" s="139">
        <v>0</v>
      </c>
      <c r="D37" s="139">
        <v>0</v>
      </c>
      <c r="E37" s="139">
        <v>117.6470588235294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117.6470588235294</v>
      </c>
      <c r="L37" s="141">
        <v>23.52941176470588</v>
      </c>
      <c r="M37" s="142">
        <v>49.60435545362163</v>
      </c>
      <c r="N37" s="142">
        <v>15.68627450980392</v>
      </c>
      <c r="O37" s="143">
        <v>210.81851067789194</v>
      </c>
    </row>
    <row r="38" spans="1:15" ht="12">
      <c r="A38" s="133" t="s">
        <v>70</v>
      </c>
      <c r="B38" s="144">
        <v>0</v>
      </c>
      <c r="C38" s="144">
        <v>0</v>
      </c>
      <c r="D38" s="144">
        <v>0</v>
      </c>
      <c r="E38" s="144">
        <v>0</v>
      </c>
      <c r="F38" s="144">
        <v>0</v>
      </c>
      <c r="G38" s="144">
        <v>235.2941176470588</v>
      </c>
      <c r="H38" s="144">
        <v>0</v>
      </c>
      <c r="I38" s="144">
        <v>0</v>
      </c>
      <c r="J38" s="144">
        <v>0</v>
      </c>
      <c r="K38" s="145">
        <v>0</v>
      </c>
      <c r="L38" s="146">
        <v>23.52941176470588</v>
      </c>
      <c r="M38" s="147">
        <v>74.40653318043245</v>
      </c>
      <c r="N38" s="147">
        <v>23.529411764705877</v>
      </c>
      <c r="O38" s="148">
        <v>316.2277660168379</v>
      </c>
    </row>
    <row r="39" spans="1:15" ht="12">
      <c r="A39" s="149" t="s">
        <v>296</v>
      </c>
      <c r="B39" s="150">
        <v>2000</v>
      </c>
      <c r="C39" s="121">
        <v>352.94117647058823</v>
      </c>
      <c r="D39" s="121">
        <v>705.8823529411765</v>
      </c>
      <c r="E39" s="121">
        <v>235.2941176470588</v>
      </c>
      <c r="F39" s="121">
        <v>823.5294117647059</v>
      </c>
      <c r="G39" s="121">
        <v>941.1764705882352</v>
      </c>
      <c r="H39" s="121">
        <v>470.5882352941176</v>
      </c>
      <c r="I39" s="121">
        <v>470.5882352941176</v>
      </c>
      <c r="J39" s="121">
        <v>1764.705882352941</v>
      </c>
      <c r="K39" s="121">
        <v>823.5294117647059</v>
      </c>
      <c r="L39" s="151">
        <v>858.8235294117646</v>
      </c>
      <c r="M39" s="152">
        <v>587.0576446999831</v>
      </c>
      <c r="N39" s="152">
        <v>185.64392750658223</v>
      </c>
      <c r="O39" s="148">
        <v>68.35602712260078</v>
      </c>
    </row>
    <row r="40" spans="1:15" ht="12">
      <c r="A40" s="316" t="s">
        <v>297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53"/>
      <c r="M40" s="142"/>
      <c r="N40" s="142"/>
      <c r="O40" s="154"/>
    </row>
    <row r="41" spans="1:15" ht="12">
      <c r="A41" s="133" t="s">
        <v>400</v>
      </c>
      <c r="B41" s="134">
        <v>470.5882352941176</v>
      </c>
      <c r="C41" s="134">
        <v>1411.764705882353</v>
      </c>
      <c r="D41" s="134">
        <v>941.1764705882352</v>
      </c>
      <c r="E41" s="134">
        <v>470.5882352941176</v>
      </c>
      <c r="F41" s="134">
        <v>1529.4117647058822</v>
      </c>
      <c r="G41" s="134">
        <v>1764.705882352941</v>
      </c>
      <c r="H41" s="134">
        <v>117.6470588235294</v>
      </c>
      <c r="I41" s="134">
        <v>470.5882352941176</v>
      </c>
      <c r="J41" s="134">
        <v>0</v>
      </c>
      <c r="K41" s="135">
        <v>1764.705882352941</v>
      </c>
      <c r="L41" s="136">
        <v>894.1176470588236</v>
      </c>
      <c r="M41" s="137">
        <v>677.4218943275034</v>
      </c>
      <c r="N41" s="137">
        <v>214.21961229408086</v>
      </c>
      <c r="O41" s="138">
        <v>75.76429081294445</v>
      </c>
    </row>
    <row r="42" spans="1:15" ht="12">
      <c r="A42" s="133" t="s">
        <v>398</v>
      </c>
      <c r="B42" s="139">
        <v>1058.8235294117646</v>
      </c>
      <c r="C42" s="139">
        <v>1176.4705882352941</v>
      </c>
      <c r="D42" s="139">
        <v>117.6470588235294</v>
      </c>
      <c r="E42" s="139">
        <v>2000</v>
      </c>
      <c r="F42" s="139">
        <v>3058.8235294117644</v>
      </c>
      <c r="G42" s="139">
        <v>2000</v>
      </c>
      <c r="H42" s="139">
        <v>0</v>
      </c>
      <c r="I42" s="139">
        <v>235.2941176470588</v>
      </c>
      <c r="J42" s="139">
        <v>705.8823529411765</v>
      </c>
      <c r="K42" s="140">
        <v>2941.176470588235</v>
      </c>
      <c r="L42" s="141">
        <v>1329.4117647058822</v>
      </c>
      <c r="M42" s="142">
        <v>1125.7702732747734</v>
      </c>
      <c r="N42" s="142">
        <v>355.99981856584674</v>
      </c>
      <c r="O42" s="143">
        <v>84.68183471535907</v>
      </c>
    </row>
    <row r="43" spans="1:15" ht="12">
      <c r="A43" s="133" t="s">
        <v>399</v>
      </c>
      <c r="B43" s="144">
        <v>0</v>
      </c>
      <c r="C43" s="144">
        <v>0</v>
      </c>
      <c r="D43" s="144">
        <v>0</v>
      </c>
      <c r="E43" s="144">
        <v>0</v>
      </c>
      <c r="F43" s="144">
        <v>117.6470588235294</v>
      </c>
      <c r="G43" s="144">
        <v>0</v>
      </c>
      <c r="H43" s="144">
        <v>0</v>
      </c>
      <c r="I43" s="144">
        <v>0</v>
      </c>
      <c r="J43" s="144">
        <v>0</v>
      </c>
      <c r="K43" s="145">
        <v>0</v>
      </c>
      <c r="L43" s="146">
        <v>11.76470588235294</v>
      </c>
      <c r="M43" s="147">
        <v>37.203266590216224</v>
      </c>
      <c r="N43" s="147">
        <v>11.764705882352938</v>
      </c>
      <c r="O43" s="148">
        <v>316.2277660168379</v>
      </c>
    </row>
    <row r="44" spans="1:15" ht="12">
      <c r="A44" s="149" t="s">
        <v>298</v>
      </c>
      <c r="B44" s="150">
        <v>1529.4117647058822</v>
      </c>
      <c r="C44" s="121">
        <v>2588.235294117647</v>
      </c>
      <c r="D44" s="121">
        <v>1058.8235294117646</v>
      </c>
      <c r="E44" s="121">
        <v>2470.5882352941176</v>
      </c>
      <c r="F44" s="121">
        <v>4705.882352941177</v>
      </c>
      <c r="G44" s="121">
        <v>3764.7058823529405</v>
      </c>
      <c r="H44" s="121">
        <v>117.6470588235294</v>
      </c>
      <c r="I44" s="121">
        <v>705.8823529411765</v>
      </c>
      <c r="J44" s="121">
        <v>705.8823529411765</v>
      </c>
      <c r="K44" s="121">
        <v>4705.882352941177</v>
      </c>
      <c r="L44" s="151">
        <v>2235.294117647059</v>
      </c>
      <c r="M44" s="152">
        <v>1692.1920792463857</v>
      </c>
      <c r="N44" s="152">
        <v>535.1181208914725</v>
      </c>
      <c r="O44" s="148">
        <v>75.70332986102251</v>
      </c>
    </row>
    <row r="45" spans="1:15" ht="12">
      <c r="A45" s="316" t="s">
        <v>299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53"/>
      <c r="M45" s="142"/>
      <c r="N45" s="142"/>
      <c r="O45" s="154"/>
    </row>
    <row r="46" spans="1:15" ht="12">
      <c r="A46" s="149" t="s">
        <v>300</v>
      </c>
      <c r="B46" s="166">
        <v>0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55">
        <v>0</v>
      </c>
      <c r="M46" s="163">
        <v>0</v>
      </c>
      <c r="N46" s="163">
        <v>0</v>
      </c>
      <c r="O46" s="157" t="s">
        <v>194</v>
      </c>
    </row>
    <row r="47" spans="1:15" ht="12">
      <c r="A47" s="320" t="s">
        <v>112</v>
      </c>
      <c r="B47" s="159">
        <v>3529.411764705882</v>
      </c>
      <c r="C47" s="160">
        <v>2941.176470588235</v>
      </c>
      <c r="D47" s="160">
        <v>1764.705882352941</v>
      </c>
      <c r="E47" s="160">
        <v>2705.8823529411766</v>
      </c>
      <c r="F47" s="160">
        <v>5529.411764705883</v>
      </c>
      <c r="G47" s="160">
        <v>4823.529411764705</v>
      </c>
      <c r="H47" s="160">
        <v>588.2352941176471</v>
      </c>
      <c r="I47" s="160">
        <v>1176.4705882352941</v>
      </c>
      <c r="J47" s="160">
        <v>2470.5882352941176</v>
      </c>
      <c r="K47" s="160">
        <v>5529.411764705883</v>
      </c>
      <c r="L47" s="155">
        <v>3105.882352941177</v>
      </c>
      <c r="M47" s="163">
        <v>1742.5184724076933</v>
      </c>
      <c r="N47" s="163">
        <v>551.0327237725578</v>
      </c>
      <c r="O47" s="164">
        <v>56.10381445252042</v>
      </c>
    </row>
    <row r="48" spans="1:11" ht="12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5" ht="12.75">
      <c r="A49" s="310" t="s">
        <v>144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311"/>
      <c r="M49" s="311"/>
      <c r="N49" s="311"/>
      <c r="O49" s="311"/>
    </row>
    <row r="50" spans="1:15" ht="12">
      <c r="A50" s="118" t="s">
        <v>173</v>
      </c>
      <c r="B50" s="312" t="s">
        <v>29</v>
      </c>
      <c r="C50" s="122"/>
      <c r="D50" s="122"/>
      <c r="E50" s="122"/>
      <c r="F50" s="119"/>
      <c r="G50" s="119"/>
      <c r="H50" s="119"/>
      <c r="I50" s="119"/>
      <c r="J50" s="119"/>
      <c r="K50" s="119"/>
      <c r="L50" s="311"/>
      <c r="M50" s="311"/>
      <c r="N50" s="118" t="s">
        <v>295</v>
      </c>
      <c r="O50" s="313" t="s">
        <v>382</v>
      </c>
    </row>
    <row r="51" spans="1:15" ht="12">
      <c r="A51" s="118" t="s">
        <v>174</v>
      </c>
      <c r="B51" s="354">
        <v>40067</v>
      </c>
      <c r="C51" s="354"/>
      <c r="D51" s="122"/>
      <c r="E51" s="122"/>
      <c r="F51" s="119"/>
      <c r="G51" s="119"/>
      <c r="H51" s="119"/>
      <c r="I51" s="119"/>
      <c r="J51" s="119"/>
      <c r="K51" s="119"/>
      <c r="L51" s="311"/>
      <c r="M51" s="311"/>
      <c r="N51" s="311"/>
      <c r="O51" s="311"/>
    </row>
    <row r="52" spans="1:15" ht="12">
      <c r="A52" s="311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314"/>
      <c r="M52" s="311"/>
      <c r="N52" s="311"/>
      <c r="O52" s="311"/>
    </row>
    <row r="53" spans="1:15" ht="12">
      <c r="A53" s="125" t="s">
        <v>27</v>
      </c>
      <c r="B53" s="315"/>
      <c r="C53" s="315"/>
      <c r="D53" s="315"/>
      <c r="E53" s="315"/>
      <c r="F53" s="315"/>
      <c r="G53" s="127" t="s">
        <v>145</v>
      </c>
      <c r="H53" s="315"/>
      <c r="I53" s="315"/>
      <c r="J53" s="315"/>
      <c r="K53" s="315"/>
      <c r="L53" s="128"/>
      <c r="M53" s="315"/>
      <c r="N53" s="315"/>
      <c r="O53" s="129"/>
    </row>
    <row r="54" spans="1:15" ht="12">
      <c r="A54" s="316" t="s">
        <v>104</v>
      </c>
      <c r="B54" s="131">
        <v>1</v>
      </c>
      <c r="C54" s="131">
        <v>2</v>
      </c>
      <c r="D54" s="131">
        <v>3</v>
      </c>
      <c r="E54" s="131">
        <v>4</v>
      </c>
      <c r="F54" s="131">
        <v>5</v>
      </c>
      <c r="G54" s="131">
        <v>6</v>
      </c>
      <c r="H54" s="131">
        <v>7</v>
      </c>
      <c r="I54" s="131">
        <v>8</v>
      </c>
      <c r="J54" s="131">
        <v>9</v>
      </c>
      <c r="K54" s="131">
        <v>10</v>
      </c>
      <c r="L54" s="131" t="s">
        <v>151</v>
      </c>
      <c r="M54" s="122" t="s">
        <v>43</v>
      </c>
      <c r="N54" s="122" t="s">
        <v>28</v>
      </c>
      <c r="O54" s="132" t="s">
        <v>105</v>
      </c>
    </row>
    <row r="55" spans="1:15" ht="12">
      <c r="A55" s="133" t="s">
        <v>24</v>
      </c>
      <c r="B55" s="173">
        <v>0</v>
      </c>
      <c r="C55" s="174">
        <v>0</v>
      </c>
      <c r="D55" s="174">
        <v>0</v>
      </c>
      <c r="E55" s="174">
        <v>0</v>
      </c>
      <c r="F55" s="174">
        <v>0.23529411764705882</v>
      </c>
      <c r="G55" s="174">
        <v>0.3764705882352941</v>
      </c>
      <c r="H55" s="174">
        <v>0</v>
      </c>
      <c r="I55" s="174">
        <v>0</v>
      </c>
      <c r="J55" s="174">
        <v>0.09411764705882353</v>
      </c>
      <c r="K55" s="175">
        <v>0.14117647058823526</v>
      </c>
      <c r="L55" s="136">
        <v>0.08470588235294117</v>
      </c>
      <c r="M55" s="137">
        <v>0.1308652775818931</v>
      </c>
      <c r="N55" s="137">
        <v>0.041383234378895434</v>
      </c>
      <c r="O55" s="138">
        <v>154.4937304786238</v>
      </c>
    </row>
    <row r="56" spans="1:15" ht="12">
      <c r="A56" s="133" t="s">
        <v>384</v>
      </c>
      <c r="B56" s="322">
        <v>0</v>
      </c>
      <c r="C56" s="323">
        <v>0</v>
      </c>
      <c r="D56" s="323">
        <v>0</v>
      </c>
      <c r="E56" s="323">
        <v>0</v>
      </c>
      <c r="F56" s="323">
        <v>0</v>
      </c>
      <c r="G56" s="323">
        <v>0.058823529411764705</v>
      </c>
      <c r="H56" s="323">
        <v>0</v>
      </c>
      <c r="I56" s="323">
        <v>0</v>
      </c>
      <c r="J56" s="323">
        <v>0</v>
      </c>
      <c r="K56" s="324">
        <v>0</v>
      </c>
      <c r="L56" s="141">
        <v>0.0058823529411764705</v>
      </c>
      <c r="M56" s="142">
        <v>0.018601633295108114</v>
      </c>
      <c r="N56" s="142">
        <v>0.0058823529411764705</v>
      </c>
      <c r="O56" s="143">
        <v>316.22776601683796</v>
      </c>
    </row>
    <row r="57" spans="1:15" ht="12">
      <c r="A57" s="133" t="s">
        <v>385</v>
      </c>
      <c r="B57" s="322">
        <v>0</v>
      </c>
      <c r="C57" s="323">
        <v>0.08235294117647059</v>
      </c>
      <c r="D57" s="323">
        <v>2.611764705882353</v>
      </c>
      <c r="E57" s="323">
        <v>0</v>
      </c>
      <c r="F57" s="323">
        <v>2.7411764705882353</v>
      </c>
      <c r="G57" s="323">
        <v>0</v>
      </c>
      <c r="H57" s="323">
        <v>0</v>
      </c>
      <c r="I57" s="323">
        <v>0.10588235294117646</v>
      </c>
      <c r="J57" s="323">
        <v>0</v>
      </c>
      <c r="K57" s="324">
        <v>0</v>
      </c>
      <c r="L57" s="141">
        <v>0.5541176470588235</v>
      </c>
      <c r="M57" s="142">
        <v>1.1196672488618122</v>
      </c>
      <c r="N57" s="142">
        <v>0.3540698727897898</v>
      </c>
      <c r="O57" s="143">
        <v>202.0630916204969</v>
      </c>
    </row>
    <row r="58" spans="1:15" ht="12">
      <c r="A58" s="133" t="s">
        <v>386</v>
      </c>
      <c r="B58" s="322">
        <v>0</v>
      </c>
      <c r="C58" s="323">
        <v>0.16470588235294117</v>
      </c>
      <c r="D58" s="323">
        <v>0</v>
      </c>
      <c r="E58" s="323">
        <v>0</v>
      </c>
      <c r="F58" s="323">
        <v>0</v>
      </c>
      <c r="G58" s="323">
        <v>0</v>
      </c>
      <c r="H58" s="323">
        <v>0</v>
      </c>
      <c r="I58" s="323">
        <v>0</v>
      </c>
      <c r="J58" s="323">
        <v>0</v>
      </c>
      <c r="K58" s="324">
        <v>0.24705882352941172</v>
      </c>
      <c r="L58" s="141">
        <v>0.041176470588235294</v>
      </c>
      <c r="M58" s="142">
        <v>0.08895134291932356</v>
      </c>
      <c r="N58" s="142">
        <v>0.028128884455575365</v>
      </c>
      <c r="O58" s="143">
        <v>216.02468994692865</v>
      </c>
    </row>
    <row r="59" spans="1:15" ht="12">
      <c r="A59" s="133" t="s">
        <v>387</v>
      </c>
      <c r="B59" s="176">
        <v>0.058823529411764705</v>
      </c>
      <c r="C59" s="177">
        <v>0</v>
      </c>
      <c r="D59" s="177">
        <v>0</v>
      </c>
      <c r="E59" s="177">
        <v>0</v>
      </c>
      <c r="F59" s="177">
        <v>0.10588235294117646</v>
      </c>
      <c r="G59" s="177">
        <v>0</v>
      </c>
      <c r="H59" s="177">
        <v>0</v>
      </c>
      <c r="I59" s="177">
        <v>0</v>
      </c>
      <c r="J59" s="177">
        <v>0</v>
      </c>
      <c r="K59" s="178">
        <v>0</v>
      </c>
      <c r="L59" s="146">
        <v>0.016470588235294115</v>
      </c>
      <c r="M59" s="147">
        <v>0.0364516079643051</v>
      </c>
      <c r="N59" s="147">
        <v>0.011527010554273779</v>
      </c>
      <c r="O59" s="148">
        <v>221.31333406899526</v>
      </c>
    </row>
    <row r="60" spans="1:15" ht="12">
      <c r="A60" s="149" t="s">
        <v>106</v>
      </c>
      <c r="B60" s="150">
        <v>0.058823529411764705</v>
      </c>
      <c r="C60" s="121">
        <v>0.24705882352941178</v>
      </c>
      <c r="D60" s="121">
        <v>2.611764705882353</v>
      </c>
      <c r="E60" s="121">
        <v>0</v>
      </c>
      <c r="F60" s="121">
        <v>3.0823529411764707</v>
      </c>
      <c r="G60" s="121">
        <v>0.43529411764705883</v>
      </c>
      <c r="H60" s="121">
        <v>0</v>
      </c>
      <c r="I60" s="121">
        <v>0.10588235294117646</v>
      </c>
      <c r="J60" s="121">
        <v>0.09411764705882353</v>
      </c>
      <c r="K60" s="121">
        <v>0.388235294117647</v>
      </c>
      <c r="L60" s="151">
        <v>0.7023529411764705</v>
      </c>
      <c r="M60" s="152">
        <v>1.1457163251571665</v>
      </c>
      <c r="N60" s="152">
        <v>0.3623073139934718</v>
      </c>
      <c r="O60" s="148">
        <v>163.12543993024985</v>
      </c>
    </row>
    <row r="61" spans="1:15" ht="12">
      <c r="A61" s="316" t="s">
        <v>109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53"/>
      <c r="M61" s="142"/>
      <c r="N61" s="142"/>
      <c r="O61" s="154"/>
    </row>
    <row r="62" spans="1:15" ht="12">
      <c r="A62" s="133" t="s">
        <v>26</v>
      </c>
      <c r="B62" s="134">
        <v>45.10588235294117</v>
      </c>
      <c r="C62" s="134">
        <v>0</v>
      </c>
      <c r="D62" s="134">
        <v>65.8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5">
        <v>0</v>
      </c>
      <c r="L62" s="136">
        <v>11.090588235294117</v>
      </c>
      <c r="M62" s="137">
        <v>23.884372270468514</v>
      </c>
      <c r="N62" s="137">
        <v>7.552901685804769</v>
      </c>
      <c r="O62" s="138">
        <v>215.35712771717658</v>
      </c>
    </row>
    <row r="63" spans="1:15" ht="12">
      <c r="A63" s="133" t="s">
        <v>70</v>
      </c>
      <c r="B63" s="144">
        <v>0.22352941176470587</v>
      </c>
      <c r="C63" s="144">
        <v>0.07058823529411763</v>
      </c>
      <c r="D63" s="144">
        <v>13.4</v>
      </c>
      <c r="E63" s="144">
        <v>16.72941176470588</v>
      </c>
      <c r="F63" s="144">
        <v>0</v>
      </c>
      <c r="G63" s="144">
        <v>2.1411764705882352</v>
      </c>
      <c r="H63" s="144">
        <v>0</v>
      </c>
      <c r="I63" s="144">
        <v>33.8</v>
      </c>
      <c r="J63" s="144">
        <v>0.16470588235294117</v>
      </c>
      <c r="K63" s="145">
        <v>7.188235294117646</v>
      </c>
      <c r="L63" s="146">
        <v>7.371764705882353</v>
      </c>
      <c r="M63" s="147">
        <v>11.129447967993732</v>
      </c>
      <c r="N63" s="147">
        <v>3.5194404679192943</v>
      </c>
      <c r="O63" s="148">
        <v>150.97399892746046</v>
      </c>
    </row>
    <row r="64" spans="1:15" ht="12">
      <c r="A64" s="149" t="s">
        <v>296</v>
      </c>
      <c r="B64" s="150">
        <v>45.32941176470588</v>
      </c>
      <c r="C64" s="121">
        <v>0.07058823529411763</v>
      </c>
      <c r="D64" s="121">
        <v>79.2</v>
      </c>
      <c r="E64" s="121">
        <v>16.72941176470588</v>
      </c>
      <c r="F64" s="121">
        <v>0</v>
      </c>
      <c r="G64" s="121">
        <v>2.1411764705882352</v>
      </c>
      <c r="H64" s="121">
        <v>0</v>
      </c>
      <c r="I64" s="121">
        <v>33.8</v>
      </c>
      <c r="J64" s="121">
        <v>0.16470588235294117</v>
      </c>
      <c r="K64" s="121">
        <v>7.188235294117646</v>
      </c>
      <c r="L64" s="151">
        <v>18.46235294117647</v>
      </c>
      <c r="M64" s="152">
        <v>26.661273416553712</v>
      </c>
      <c r="N64" s="152">
        <v>8.431034931680887</v>
      </c>
      <c r="O64" s="148">
        <v>144.40886002721376</v>
      </c>
    </row>
    <row r="65" spans="1:15" ht="12">
      <c r="A65" s="316" t="s">
        <v>297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53"/>
      <c r="M65" s="142"/>
      <c r="N65" s="142"/>
      <c r="O65" s="154"/>
    </row>
    <row r="66" spans="1:15" ht="12">
      <c r="A66" s="133" t="s">
        <v>398</v>
      </c>
      <c r="B66" s="134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5">
        <v>3.788235294117647</v>
      </c>
      <c r="L66" s="136">
        <v>0.37882352941176467</v>
      </c>
      <c r="M66" s="137">
        <v>1.1979451842049624</v>
      </c>
      <c r="N66" s="137">
        <v>0.37882352941176467</v>
      </c>
      <c r="O66" s="138">
        <v>316.22776601683796</v>
      </c>
    </row>
    <row r="67" spans="1:15" ht="12">
      <c r="A67" s="133" t="s">
        <v>388</v>
      </c>
      <c r="B67" s="139">
        <v>5.035294117647058</v>
      </c>
      <c r="C67" s="139">
        <v>0</v>
      </c>
      <c r="D67" s="139">
        <v>0</v>
      </c>
      <c r="E67" s="139">
        <v>0</v>
      </c>
      <c r="F67" s="139">
        <v>5.494117647058823</v>
      </c>
      <c r="G67" s="139">
        <v>0</v>
      </c>
      <c r="H67" s="139">
        <v>5.058823529411764</v>
      </c>
      <c r="I67" s="139">
        <v>0.15294117647058822</v>
      </c>
      <c r="J67" s="139">
        <v>0.45882352941176463</v>
      </c>
      <c r="K67" s="140">
        <v>0</v>
      </c>
      <c r="L67" s="141">
        <v>1.62</v>
      </c>
      <c r="M67" s="142">
        <v>2.474786659879694</v>
      </c>
      <c r="N67" s="142">
        <v>0.7825962568220277</v>
      </c>
      <c r="O67" s="143">
        <v>152.76460863454903</v>
      </c>
    </row>
    <row r="68" spans="1:15" ht="12">
      <c r="A68" s="133" t="s">
        <v>399</v>
      </c>
      <c r="B68" s="144">
        <v>5.529411764705882</v>
      </c>
      <c r="C68" s="144">
        <v>1.4588235294117646</v>
      </c>
      <c r="D68" s="144">
        <v>0</v>
      </c>
      <c r="E68" s="144">
        <v>0</v>
      </c>
      <c r="F68" s="144">
        <v>1.2</v>
      </c>
      <c r="G68" s="144">
        <v>5.317647058823528</v>
      </c>
      <c r="H68" s="144">
        <v>0.4235294117647058</v>
      </c>
      <c r="I68" s="144">
        <v>0.8588235294117647</v>
      </c>
      <c r="J68" s="144">
        <v>0.49411764705882344</v>
      </c>
      <c r="K68" s="145">
        <v>1.1294117647058821</v>
      </c>
      <c r="L68" s="146">
        <v>1.6411764705882352</v>
      </c>
      <c r="M68" s="147">
        <v>2.0526948931808104</v>
      </c>
      <c r="N68" s="147">
        <v>0.6491191203847394</v>
      </c>
      <c r="O68" s="148">
        <v>125.07459922607089</v>
      </c>
    </row>
    <row r="69" spans="1:15" ht="12">
      <c r="A69" s="149" t="s">
        <v>298</v>
      </c>
      <c r="B69" s="150">
        <v>10.56470588235294</v>
      </c>
      <c r="C69" s="121">
        <v>1.4588235294117646</v>
      </c>
      <c r="D69" s="121">
        <v>0</v>
      </c>
      <c r="E69" s="121">
        <v>0</v>
      </c>
      <c r="F69" s="121">
        <v>6.694117647058823</v>
      </c>
      <c r="G69" s="121">
        <v>5.317647058823528</v>
      </c>
      <c r="H69" s="121">
        <v>5.48235294117647</v>
      </c>
      <c r="I69" s="121">
        <v>1.011764705882353</v>
      </c>
      <c r="J69" s="121">
        <v>0.9529411764705881</v>
      </c>
      <c r="K69" s="121">
        <v>4.917647058823529</v>
      </c>
      <c r="L69" s="151">
        <v>3.64</v>
      </c>
      <c r="M69" s="152">
        <v>3.5040447875456326</v>
      </c>
      <c r="N69" s="152">
        <v>1.1080762551885008</v>
      </c>
      <c r="O69" s="148">
        <v>96.26496669081409</v>
      </c>
    </row>
    <row r="70" spans="1:15" ht="12">
      <c r="A70" s="316" t="s">
        <v>299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53"/>
      <c r="M70" s="142"/>
      <c r="N70" s="142"/>
      <c r="O70" s="154"/>
    </row>
    <row r="71" spans="1:15" ht="12">
      <c r="A71" s="149" t="s">
        <v>300</v>
      </c>
      <c r="B71" s="166">
        <v>0</v>
      </c>
      <c r="C71" s="167">
        <v>0</v>
      </c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55">
        <v>0</v>
      </c>
      <c r="M71" s="163">
        <v>0</v>
      </c>
      <c r="N71" s="163">
        <v>0</v>
      </c>
      <c r="O71" s="157" t="s">
        <v>194</v>
      </c>
    </row>
    <row r="72" spans="1:15" ht="12">
      <c r="A72" s="320" t="s">
        <v>112</v>
      </c>
      <c r="B72" s="159">
        <v>55.95294117647059</v>
      </c>
      <c r="C72" s="160">
        <v>1.776470588235294</v>
      </c>
      <c r="D72" s="160">
        <v>81.81176470588234</v>
      </c>
      <c r="E72" s="160">
        <v>16.72941176470588</v>
      </c>
      <c r="F72" s="160">
        <v>9.776470588235293</v>
      </c>
      <c r="G72" s="160">
        <v>7.894117647058822</v>
      </c>
      <c r="H72" s="160">
        <v>5.48235294117647</v>
      </c>
      <c r="I72" s="160">
        <v>34.91764705882353</v>
      </c>
      <c r="J72" s="160">
        <v>1.2117647058823526</v>
      </c>
      <c r="K72" s="160">
        <v>12.494117647058822</v>
      </c>
      <c r="L72" s="161">
        <v>22.80470588235294</v>
      </c>
      <c r="M72" s="162">
        <v>26.81447685795316</v>
      </c>
      <c r="N72" s="163">
        <v>8.479482113700726</v>
      </c>
      <c r="O72" s="164">
        <v>117.5830856854116</v>
      </c>
    </row>
    <row r="73" spans="1:15" ht="12">
      <c r="A73" s="165" t="s">
        <v>36</v>
      </c>
      <c r="B73" s="166">
        <v>5</v>
      </c>
      <c r="C73" s="167">
        <v>4</v>
      </c>
      <c r="D73" s="167">
        <v>3</v>
      </c>
      <c r="E73" s="167">
        <v>1</v>
      </c>
      <c r="F73" s="167">
        <v>5</v>
      </c>
      <c r="G73" s="167">
        <v>4</v>
      </c>
      <c r="H73" s="167">
        <v>2</v>
      </c>
      <c r="I73" s="167">
        <v>4</v>
      </c>
      <c r="J73" s="167">
        <v>4</v>
      </c>
      <c r="K73" s="168">
        <v>5</v>
      </c>
      <c r="L73" s="169">
        <v>3.7</v>
      </c>
      <c r="M73" s="162">
        <v>1.3374935098492584</v>
      </c>
      <c r="N73" s="163">
        <v>0.4229525846816506</v>
      </c>
      <c r="O73" s="164">
        <v>36.14847323916914</v>
      </c>
    </row>
    <row r="74" spans="1:15" ht="12">
      <c r="A74" s="170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31"/>
      <c r="M74" s="171"/>
      <c r="N74" s="172"/>
      <c r="O74" s="171"/>
    </row>
    <row r="75" spans="1:15" ht="12.75">
      <c r="A75" s="310" t="s">
        <v>108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311"/>
      <c r="M75" s="311"/>
      <c r="N75" s="311"/>
      <c r="O75" s="311"/>
    </row>
    <row r="76" spans="1:15" ht="12">
      <c r="A76" s="118" t="s">
        <v>173</v>
      </c>
      <c r="B76" s="321" t="s">
        <v>29</v>
      </c>
      <c r="C76" s="122"/>
      <c r="D76" s="122"/>
      <c r="E76" s="122"/>
      <c r="F76" s="119"/>
      <c r="G76" s="119"/>
      <c r="H76" s="119"/>
      <c r="I76" s="119"/>
      <c r="J76" s="119"/>
      <c r="K76" s="119"/>
      <c r="L76" s="311"/>
      <c r="M76" s="311"/>
      <c r="N76" s="118" t="s">
        <v>295</v>
      </c>
      <c r="O76" s="313" t="s">
        <v>382</v>
      </c>
    </row>
    <row r="77" spans="1:15" ht="12">
      <c r="A77" s="118" t="s">
        <v>174</v>
      </c>
      <c r="B77" s="354">
        <v>40067</v>
      </c>
      <c r="C77" s="354"/>
      <c r="D77" s="122"/>
      <c r="E77" s="122"/>
      <c r="F77" s="119"/>
      <c r="G77" s="119"/>
      <c r="H77" s="119"/>
      <c r="I77" s="119"/>
      <c r="J77" s="119"/>
      <c r="K77" s="119"/>
      <c r="L77" s="311"/>
      <c r="M77" s="311"/>
      <c r="N77" s="311"/>
      <c r="O77" s="311"/>
    </row>
    <row r="78" spans="1:15" ht="12">
      <c r="A78" s="311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314"/>
      <c r="M78" s="311"/>
      <c r="N78" s="311"/>
      <c r="O78" s="311"/>
    </row>
    <row r="79" spans="1:15" ht="12">
      <c r="A79" s="125" t="s">
        <v>27</v>
      </c>
      <c r="B79" s="315"/>
      <c r="C79" s="315"/>
      <c r="D79" s="315"/>
      <c r="E79" s="315"/>
      <c r="F79" s="315"/>
      <c r="G79" s="127" t="s">
        <v>175</v>
      </c>
      <c r="H79" s="315"/>
      <c r="I79" s="315"/>
      <c r="J79" s="315"/>
      <c r="K79" s="315"/>
      <c r="L79" s="128"/>
      <c r="M79" s="315"/>
      <c r="N79" s="315"/>
      <c r="O79" s="129"/>
    </row>
    <row r="80" spans="1:15" ht="12">
      <c r="A80" s="316" t="s">
        <v>104</v>
      </c>
      <c r="B80" s="131">
        <v>1</v>
      </c>
      <c r="C80" s="131">
        <v>2</v>
      </c>
      <c r="D80" s="131">
        <v>3</v>
      </c>
      <c r="E80" s="131">
        <v>4</v>
      </c>
      <c r="F80" s="131">
        <v>5</v>
      </c>
      <c r="G80" s="131">
        <v>6</v>
      </c>
      <c r="H80" s="131">
        <v>7</v>
      </c>
      <c r="I80" s="131">
        <v>8</v>
      </c>
      <c r="J80" s="131">
        <v>9</v>
      </c>
      <c r="K80" s="131">
        <v>10</v>
      </c>
      <c r="L80" s="131" t="s">
        <v>151</v>
      </c>
      <c r="M80" s="122" t="s">
        <v>43</v>
      </c>
      <c r="N80" s="122" t="s">
        <v>28</v>
      </c>
      <c r="O80" s="132" t="s">
        <v>105</v>
      </c>
    </row>
    <row r="81" spans="1:15" ht="12">
      <c r="A81" s="133" t="s">
        <v>24</v>
      </c>
      <c r="B81" s="173">
        <v>0</v>
      </c>
      <c r="C81" s="174">
        <v>0</v>
      </c>
      <c r="D81" s="174">
        <v>0</v>
      </c>
      <c r="E81" s="174">
        <v>0</v>
      </c>
      <c r="F81" s="174">
        <v>235.2941176470588</v>
      </c>
      <c r="G81" s="174">
        <v>352.94117647058823</v>
      </c>
      <c r="H81" s="174">
        <v>0</v>
      </c>
      <c r="I81" s="174">
        <v>0</v>
      </c>
      <c r="J81" s="174">
        <v>117.6470588235294</v>
      </c>
      <c r="K81" s="175">
        <v>117.6470588235294</v>
      </c>
      <c r="L81" s="136">
        <v>82.35294117647058</v>
      </c>
      <c r="M81" s="137">
        <v>124.62940064369178</v>
      </c>
      <c r="N81" s="137">
        <v>39.41127694557211</v>
      </c>
      <c r="O81" s="138">
        <v>151.33570078162575</v>
      </c>
    </row>
    <row r="82" spans="1:15" ht="12">
      <c r="A82" s="133" t="s">
        <v>384</v>
      </c>
      <c r="B82" s="322">
        <v>0</v>
      </c>
      <c r="C82" s="323">
        <v>0</v>
      </c>
      <c r="D82" s="323">
        <v>0</v>
      </c>
      <c r="E82" s="323">
        <v>0</v>
      </c>
      <c r="F82" s="323">
        <v>0</v>
      </c>
      <c r="G82" s="323">
        <v>117.6470588235294</v>
      </c>
      <c r="H82" s="323">
        <v>0</v>
      </c>
      <c r="I82" s="323">
        <v>0</v>
      </c>
      <c r="J82" s="323">
        <v>0</v>
      </c>
      <c r="K82" s="324">
        <v>0</v>
      </c>
      <c r="L82" s="141">
        <v>11.76470588235294</v>
      </c>
      <c r="M82" s="142">
        <v>37.203266590216224</v>
      </c>
      <c r="N82" s="142">
        <v>11.764705882352938</v>
      </c>
      <c r="O82" s="143">
        <v>316.2277660168379</v>
      </c>
    </row>
    <row r="83" spans="1:15" ht="12">
      <c r="A83" s="133" t="s">
        <v>385</v>
      </c>
      <c r="B83" s="322">
        <v>0</v>
      </c>
      <c r="C83" s="323">
        <v>117.6470588235294</v>
      </c>
      <c r="D83" s="323">
        <v>470.5882352941176</v>
      </c>
      <c r="E83" s="323">
        <v>0</v>
      </c>
      <c r="F83" s="323">
        <v>235.2941176470588</v>
      </c>
      <c r="G83" s="323">
        <v>0</v>
      </c>
      <c r="H83" s="323">
        <v>0</v>
      </c>
      <c r="I83" s="323">
        <v>117.6470588235294</v>
      </c>
      <c r="J83" s="323">
        <v>0</v>
      </c>
      <c r="K83" s="324">
        <v>0</v>
      </c>
      <c r="L83" s="141">
        <v>94.11764705882352</v>
      </c>
      <c r="M83" s="142">
        <v>154.8895502598549</v>
      </c>
      <c r="N83" s="142">
        <v>48.980376458026655</v>
      </c>
      <c r="O83" s="143">
        <v>164.57014715109582</v>
      </c>
    </row>
    <row r="84" spans="1:15" ht="12">
      <c r="A84" s="133" t="s">
        <v>386</v>
      </c>
      <c r="B84" s="322">
        <v>0</v>
      </c>
      <c r="C84" s="323">
        <v>117.6470588235294</v>
      </c>
      <c r="D84" s="323">
        <v>0</v>
      </c>
      <c r="E84" s="323">
        <v>0</v>
      </c>
      <c r="F84" s="323">
        <v>0</v>
      </c>
      <c r="G84" s="323">
        <v>0</v>
      </c>
      <c r="H84" s="323">
        <v>0</v>
      </c>
      <c r="I84" s="323">
        <v>0</v>
      </c>
      <c r="J84" s="323">
        <v>0</v>
      </c>
      <c r="K84" s="324">
        <v>117.6470588235294</v>
      </c>
      <c r="L84" s="141">
        <v>23.52941176470588</v>
      </c>
      <c r="M84" s="142">
        <v>49.60435545362163</v>
      </c>
      <c r="N84" s="142">
        <v>15.68627450980392</v>
      </c>
      <c r="O84" s="143">
        <v>210.81851067789194</v>
      </c>
    </row>
    <row r="85" spans="1:15" ht="12">
      <c r="A85" s="133" t="s">
        <v>387</v>
      </c>
      <c r="B85" s="176">
        <v>117.6470588235294</v>
      </c>
      <c r="C85" s="177">
        <v>0</v>
      </c>
      <c r="D85" s="177">
        <v>0</v>
      </c>
      <c r="E85" s="177">
        <v>0</v>
      </c>
      <c r="F85" s="177">
        <v>117.6470588235294</v>
      </c>
      <c r="G85" s="177">
        <v>0</v>
      </c>
      <c r="H85" s="177">
        <v>0</v>
      </c>
      <c r="I85" s="177">
        <v>0</v>
      </c>
      <c r="J85" s="177">
        <v>0</v>
      </c>
      <c r="K85" s="178">
        <v>0</v>
      </c>
      <c r="L85" s="146">
        <v>23.52941176470588</v>
      </c>
      <c r="M85" s="147">
        <v>49.60435545362163</v>
      </c>
      <c r="N85" s="147">
        <v>15.68627450980392</v>
      </c>
      <c r="O85" s="148">
        <v>210.81851067789194</v>
      </c>
    </row>
    <row r="86" spans="1:15" ht="12">
      <c r="A86" s="149" t="s">
        <v>106</v>
      </c>
      <c r="B86" s="150">
        <v>117.6470588235294</v>
      </c>
      <c r="C86" s="121">
        <v>235.2941176470588</v>
      </c>
      <c r="D86" s="121">
        <v>470.5882352941176</v>
      </c>
      <c r="E86" s="121">
        <v>0</v>
      </c>
      <c r="F86" s="121">
        <v>588.2352941176471</v>
      </c>
      <c r="G86" s="121">
        <v>470.5882352941176</v>
      </c>
      <c r="H86" s="121">
        <v>0</v>
      </c>
      <c r="I86" s="121">
        <v>117.6470588235294</v>
      </c>
      <c r="J86" s="121">
        <v>117.6470588235294</v>
      </c>
      <c r="K86" s="121">
        <v>235.2941176470588</v>
      </c>
      <c r="L86" s="151">
        <v>235.2941176470588</v>
      </c>
      <c r="M86" s="152">
        <v>207.50990675016396</v>
      </c>
      <c r="N86" s="152">
        <v>65.6203942379667</v>
      </c>
      <c r="O86" s="148">
        <v>88.19171036881968</v>
      </c>
    </row>
    <row r="87" spans="1:15" ht="12">
      <c r="A87" s="316" t="s">
        <v>109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53"/>
      <c r="M87" s="142"/>
      <c r="N87" s="142"/>
      <c r="O87" s="154"/>
    </row>
    <row r="88" spans="1:15" ht="12">
      <c r="A88" s="133" t="s">
        <v>26</v>
      </c>
      <c r="B88" s="134">
        <v>117.6470588235294</v>
      </c>
      <c r="C88" s="134">
        <v>0</v>
      </c>
      <c r="D88" s="134">
        <v>117.6470588235294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5">
        <v>0</v>
      </c>
      <c r="L88" s="136">
        <v>23.52941176470588</v>
      </c>
      <c r="M88" s="137">
        <v>49.60435545362163</v>
      </c>
      <c r="N88" s="137">
        <v>15.68627450980392</v>
      </c>
      <c r="O88" s="138">
        <v>210.81851067789194</v>
      </c>
    </row>
    <row r="89" spans="1:15" ht="12">
      <c r="A89" s="133" t="s">
        <v>70</v>
      </c>
      <c r="B89" s="144">
        <v>235.2941176470588</v>
      </c>
      <c r="C89" s="144">
        <v>117.6470588235294</v>
      </c>
      <c r="D89" s="144">
        <v>2000</v>
      </c>
      <c r="E89" s="144">
        <v>588.2352941176471</v>
      </c>
      <c r="F89" s="144">
        <v>0</v>
      </c>
      <c r="G89" s="144">
        <v>117.6470588235294</v>
      </c>
      <c r="H89" s="144">
        <v>0</v>
      </c>
      <c r="I89" s="144">
        <v>2823.529411764706</v>
      </c>
      <c r="J89" s="144">
        <v>117.6470588235294</v>
      </c>
      <c r="K89" s="145">
        <v>588.2352941176471</v>
      </c>
      <c r="L89" s="146">
        <v>658.8235294117646</v>
      </c>
      <c r="M89" s="147">
        <v>967.2849313456219</v>
      </c>
      <c r="N89" s="147">
        <v>305.88235294117646</v>
      </c>
      <c r="O89" s="148">
        <v>146.82003422210335</v>
      </c>
    </row>
    <row r="90" spans="1:15" ht="12">
      <c r="A90" s="149" t="s">
        <v>296</v>
      </c>
      <c r="B90" s="150">
        <v>352.94117647058823</v>
      </c>
      <c r="C90" s="121">
        <v>117.6470588235294</v>
      </c>
      <c r="D90" s="121">
        <v>2117.6470588235293</v>
      </c>
      <c r="E90" s="121">
        <v>588.2352941176471</v>
      </c>
      <c r="F90" s="121">
        <v>0</v>
      </c>
      <c r="G90" s="121">
        <v>117.6470588235294</v>
      </c>
      <c r="H90" s="121">
        <v>0</v>
      </c>
      <c r="I90" s="121">
        <v>2823.529411764706</v>
      </c>
      <c r="J90" s="121">
        <v>117.6470588235294</v>
      </c>
      <c r="K90" s="121">
        <v>588.2352941176471</v>
      </c>
      <c r="L90" s="151">
        <v>682.3529411764705</v>
      </c>
      <c r="M90" s="152">
        <v>980.8626322110421</v>
      </c>
      <c r="N90" s="152">
        <v>310.17599895349315</v>
      </c>
      <c r="O90" s="148">
        <v>143.74710989299757</v>
      </c>
    </row>
    <row r="91" spans="1:15" ht="12">
      <c r="A91" s="316" t="s">
        <v>297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53"/>
      <c r="M91" s="142"/>
      <c r="N91" s="142"/>
      <c r="O91" s="154"/>
    </row>
    <row r="92" spans="1:15" ht="12">
      <c r="A92" s="133" t="s">
        <v>398</v>
      </c>
      <c r="B92" s="134">
        <v>0</v>
      </c>
      <c r="C92" s="134">
        <v>0</v>
      </c>
      <c r="D92" s="134">
        <v>0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5">
        <v>117.6470588235294</v>
      </c>
      <c r="L92" s="136">
        <v>11.76470588235294</v>
      </c>
      <c r="M92" s="137">
        <v>37.203266590216224</v>
      </c>
      <c r="N92" s="137">
        <v>11.764705882352938</v>
      </c>
      <c r="O92" s="138">
        <v>316.2277660168379</v>
      </c>
    </row>
    <row r="93" spans="1:15" ht="12">
      <c r="A93" s="133" t="s">
        <v>388</v>
      </c>
      <c r="B93" s="139">
        <v>117.6470588235294</v>
      </c>
      <c r="C93" s="139">
        <v>0</v>
      </c>
      <c r="D93" s="139">
        <v>0</v>
      </c>
      <c r="E93" s="139">
        <v>0</v>
      </c>
      <c r="F93" s="139">
        <v>117.6470588235294</v>
      </c>
      <c r="G93" s="139">
        <v>0</v>
      </c>
      <c r="H93" s="139">
        <v>117.6470588235294</v>
      </c>
      <c r="I93" s="139">
        <v>117.6470588235294</v>
      </c>
      <c r="J93" s="139">
        <v>117.6470588235294</v>
      </c>
      <c r="K93" s="140">
        <v>0</v>
      </c>
      <c r="L93" s="141">
        <v>58.82352941176471</v>
      </c>
      <c r="M93" s="142">
        <v>62.00544431702705</v>
      </c>
      <c r="N93" s="142">
        <v>19.607843137254903</v>
      </c>
      <c r="O93" s="143">
        <v>105.40925533894598</v>
      </c>
    </row>
    <row r="94" spans="1:15" ht="12">
      <c r="A94" s="133" t="s">
        <v>399</v>
      </c>
      <c r="B94" s="144">
        <v>823.5294117647059</v>
      </c>
      <c r="C94" s="144">
        <v>235.2941176470588</v>
      </c>
      <c r="D94" s="144">
        <v>0</v>
      </c>
      <c r="E94" s="144">
        <v>0</v>
      </c>
      <c r="F94" s="144">
        <v>470.5882352941176</v>
      </c>
      <c r="G94" s="144">
        <v>470.5882352941176</v>
      </c>
      <c r="H94" s="144">
        <v>117.6470588235294</v>
      </c>
      <c r="I94" s="144">
        <v>352.94117647058823</v>
      </c>
      <c r="J94" s="144">
        <v>235.2941176470588</v>
      </c>
      <c r="K94" s="145">
        <v>117.6470588235294</v>
      </c>
      <c r="L94" s="146">
        <v>282.3529411764706</v>
      </c>
      <c r="M94" s="147">
        <v>255.3540485662699</v>
      </c>
      <c r="N94" s="147">
        <v>80.75004032146667</v>
      </c>
      <c r="O94" s="148">
        <v>90.43789220055392</v>
      </c>
    </row>
    <row r="95" spans="1:15" ht="12">
      <c r="A95" s="149" t="s">
        <v>298</v>
      </c>
      <c r="B95" s="150">
        <v>941.1764705882352</v>
      </c>
      <c r="C95" s="121">
        <v>235.2941176470588</v>
      </c>
      <c r="D95" s="121">
        <v>0</v>
      </c>
      <c r="E95" s="121">
        <v>0</v>
      </c>
      <c r="F95" s="121">
        <v>588.2352941176471</v>
      </c>
      <c r="G95" s="121">
        <v>470.5882352941176</v>
      </c>
      <c r="H95" s="121">
        <v>235.2941176470588</v>
      </c>
      <c r="I95" s="121">
        <v>470.5882352941176</v>
      </c>
      <c r="J95" s="121">
        <v>352.94117647058823</v>
      </c>
      <c r="K95" s="121">
        <v>235.2941176470588</v>
      </c>
      <c r="L95" s="151">
        <v>352.9411764705883</v>
      </c>
      <c r="M95" s="152">
        <v>282.78833533050886</v>
      </c>
      <c r="N95" s="152">
        <v>89.42552353718726</v>
      </c>
      <c r="O95" s="148">
        <v>80.1233616769775</v>
      </c>
    </row>
    <row r="96" spans="1:15" ht="12">
      <c r="A96" s="316" t="s">
        <v>299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53"/>
      <c r="M96" s="142"/>
      <c r="N96" s="142"/>
      <c r="O96" s="154"/>
    </row>
    <row r="97" spans="1:15" ht="12">
      <c r="A97" s="149" t="s">
        <v>300</v>
      </c>
      <c r="B97" s="166">
        <v>0</v>
      </c>
      <c r="C97" s="167">
        <v>0</v>
      </c>
      <c r="D97" s="167">
        <v>0</v>
      </c>
      <c r="E97" s="167">
        <v>0</v>
      </c>
      <c r="F97" s="167">
        <v>0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155">
        <v>0</v>
      </c>
      <c r="M97" s="163">
        <v>0</v>
      </c>
      <c r="N97" s="163">
        <v>0</v>
      </c>
      <c r="O97" s="157" t="s">
        <v>194</v>
      </c>
    </row>
    <row r="98" spans="1:15" ht="12">
      <c r="A98" s="320" t="s">
        <v>112</v>
      </c>
      <c r="B98" s="159">
        <v>1411.764705882353</v>
      </c>
      <c r="C98" s="160">
        <v>588.2352941176471</v>
      </c>
      <c r="D98" s="160">
        <v>2588.235294117647</v>
      </c>
      <c r="E98" s="160">
        <v>588.2352941176471</v>
      </c>
      <c r="F98" s="160">
        <v>1176.4705882352941</v>
      </c>
      <c r="G98" s="160">
        <v>1058.8235294117646</v>
      </c>
      <c r="H98" s="160">
        <v>235.2941176470588</v>
      </c>
      <c r="I98" s="160">
        <v>3411.7647058823527</v>
      </c>
      <c r="J98" s="160">
        <v>588.2352941176471</v>
      </c>
      <c r="K98" s="160">
        <v>1058.8235294117646</v>
      </c>
      <c r="L98" s="155">
        <v>1270.5882352941176</v>
      </c>
      <c r="M98" s="163">
        <v>994.8734412816679</v>
      </c>
      <c r="N98" s="163">
        <v>314.6066058059856</v>
      </c>
      <c r="O98" s="164">
        <v>78.30022454531645</v>
      </c>
    </row>
  </sheetData>
  <mergeCells count="4">
    <mergeCell ref="B28:C28"/>
    <mergeCell ref="B51:C51"/>
    <mergeCell ref="B77:C77"/>
    <mergeCell ref="B4:C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56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29">
      <selection activeCell="N73" sqref="N73"/>
    </sheetView>
  </sheetViews>
  <sheetFormatPr defaultColWidth="11.00390625" defaultRowHeight="12"/>
  <sheetData>
    <row r="2" spans="1:15" ht="13.5">
      <c r="A2" s="120" t="s">
        <v>172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"/>
      <c r="M2" s="1"/>
      <c r="N2" s="1"/>
      <c r="O2" s="1"/>
    </row>
    <row r="3" spans="1:15" ht="12.75">
      <c r="A3" s="118" t="s">
        <v>173</v>
      </c>
      <c r="B3" s="179" t="s">
        <v>42</v>
      </c>
      <c r="C3" s="122"/>
      <c r="D3" s="122"/>
      <c r="E3" s="122"/>
      <c r="F3" s="119"/>
      <c r="G3" s="119"/>
      <c r="H3" s="119"/>
      <c r="I3" s="119"/>
      <c r="J3" s="119"/>
      <c r="K3" s="119"/>
      <c r="L3" s="1"/>
      <c r="M3" s="1"/>
      <c r="N3" s="118" t="s">
        <v>295</v>
      </c>
      <c r="O3" s="123" t="s">
        <v>382</v>
      </c>
    </row>
    <row r="4" spans="1:15" ht="12.75">
      <c r="A4" s="118" t="s">
        <v>174</v>
      </c>
      <c r="B4" s="180">
        <v>40067</v>
      </c>
      <c r="C4" s="181"/>
      <c r="D4" s="122"/>
      <c r="E4" s="122"/>
      <c r="F4" s="119"/>
      <c r="G4" s="119"/>
      <c r="H4" s="119"/>
      <c r="I4" s="119"/>
      <c r="J4" s="119"/>
      <c r="K4" s="119"/>
      <c r="L4" s="1"/>
      <c r="M4" s="1"/>
      <c r="N4" s="1"/>
      <c r="O4" s="1"/>
    </row>
    <row r="5" spans="1:15" ht="12.75">
      <c r="A5" s="1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4"/>
      <c r="M5" s="1"/>
      <c r="N5" s="1"/>
      <c r="O5" s="1"/>
    </row>
    <row r="6" spans="1:15" ht="12.75">
      <c r="A6" s="125" t="s">
        <v>27</v>
      </c>
      <c r="B6" s="126"/>
      <c r="C6" s="126"/>
      <c r="D6" s="126"/>
      <c r="E6" s="126"/>
      <c r="F6" s="126"/>
      <c r="G6" s="127" t="s">
        <v>175</v>
      </c>
      <c r="H6" s="126"/>
      <c r="I6" s="126"/>
      <c r="J6" s="126"/>
      <c r="K6" s="126"/>
      <c r="L6" s="128"/>
      <c r="M6" s="126"/>
      <c r="N6" s="126"/>
      <c r="O6" s="129"/>
    </row>
    <row r="7" spans="1:15" ht="12.75">
      <c r="A7" s="130" t="s">
        <v>104</v>
      </c>
      <c r="B7" s="131">
        <v>1</v>
      </c>
      <c r="C7" s="131">
        <v>2</v>
      </c>
      <c r="D7" s="131">
        <v>3</v>
      </c>
      <c r="E7" s="131">
        <v>4</v>
      </c>
      <c r="F7" s="131">
        <v>5</v>
      </c>
      <c r="G7" s="131">
        <v>6</v>
      </c>
      <c r="H7" s="131">
        <v>7</v>
      </c>
      <c r="I7" s="131">
        <v>8</v>
      </c>
      <c r="J7" s="131">
        <v>9</v>
      </c>
      <c r="K7" s="131">
        <v>10</v>
      </c>
      <c r="L7" s="131" t="s">
        <v>151</v>
      </c>
      <c r="M7" s="122" t="s">
        <v>43</v>
      </c>
      <c r="N7" s="122" t="s">
        <v>28</v>
      </c>
      <c r="O7" s="132" t="s">
        <v>105</v>
      </c>
    </row>
    <row r="8" spans="1:15" ht="12.75">
      <c r="A8" s="133" t="s">
        <v>32</v>
      </c>
      <c r="B8" s="325">
        <v>32.6530612244898</v>
      </c>
      <c r="C8" s="326">
        <v>24.489795918367346</v>
      </c>
      <c r="D8" s="326">
        <v>10.204081632653061</v>
      </c>
      <c r="E8" s="326">
        <v>10.204081632653061</v>
      </c>
      <c r="F8" s="326">
        <v>4.081632653061225</v>
      </c>
      <c r="G8" s="326">
        <v>12.244897959183673</v>
      </c>
      <c r="H8" s="326">
        <v>8.16326530612245</v>
      </c>
      <c r="I8" s="326">
        <v>16.3265306122449</v>
      </c>
      <c r="J8" s="326">
        <v>12.244897959183673</v>
      </c>
      <c r="K8" s="137">
        <v>2.0408163265306123</v>
      </c>
      <c r="L8" s="136">
        <v>13.265306122448976</v>
      </c>
      <c r="M8" s="137">
        <v>9.240188916466755</v>
      </c>
      <c r="N8" s="137">
        <v>2.922004298627828</v>
      </c>
      <c r="O8" s="326">
        <v>69.65680875490324</v>
      </c>
    </row>
    <row r="9" spans="1:15" ht="12.75">
      <c r="A9" s="133" t="s">
        <v>389</v>
      </c>
      <c r="B9" s="327">
        <v>4.081632653061225</v>
      </c>
      <c r="C9" s="154">
        <v>4.081632653061225</v>
      </c>
      <c r="D9" s="154">
        <v>0</v>
      </c>
      <c r="E9" s="154">
        <v>2.0408163265306123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42">
        <v>0</v>
      </c>
      <c r="L9" s="141">
        <v>1.0204081632653061</v>
      </c>
      <c r="M9" s="142">
        <v>1.7343603787730562</v>
      </c>
      <c r="N9" s="142">
        <v>0.5484529080475203</v>
      </c>
      <c r="O9" s="154">
        <v>169.96731711975949</v>
      </c>
    </row>
    <row r="10" spans="1:15" ht="12.75">
      <c r="A10" s="133" t="s">
        <v>390</v>
      </c>
      <c r="B10" s="327">
        <v>0</v>
      </c>
      <c r="C10" s="154">
        <v>0</v>
      </c>
      <c r="D10" s="154">
        <v>0</v>
      </c>
      <c r="E10" s="154">
        <v>2.0408163265306123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42">
        <v>0</v>
      </c>
      <c r="L10" s="141">
        <v>0.20408163265306123</v>
      </c>
      <c r="M10" s="142">
        <v>0.6453627877894652</v>
      </c>
      <c r="N10" s="142">
        <v>0.20408163265306123</v>
      </c>
      <c r="O10" s="154">
        <v>316.22776601683796</v>
      </c>
    </row>
    <row r="11" spans="1:15" ht="12.75">
      <c r="A11" s="133" t="s">
        <v>254</v>
      </c>
      <c r="B11" s="328">
        <v>0</v>
      </c>
      <c r="C11" s="329">
        <v>0</v>
      </c>
      <c r="D11" s="329">
        <v>0</v>
      </c>
      <c r="E11" s="329">
        <v>4.081632653061225</v>
      </c>
      <c r="F11" s="329">
        <v>0</v>
      </c>
      <c r="G11" s="329">
        <v>2.0408163265306123</v>
      </c>
      <c r="H11" s="329">
        <v>2.0408163265306123</v>
      </c>
      <c r="I11" s="329">
        <v>6.122448979591836</v>
      </c>
      <c r="J11" s="329">
        <v>0</v>
      </c>
      <c r="K11" s="147">
        <v>0</v>
      </c>
      <c r="L11" s="146">
        <v>1.4285714285714284</v>
      </c>
      <c r="M11" s="147">
        <v>2.1619385825946535</v>
      </c>
      <c r="N11" s="147">
        <v>0.6836650082395163</v>
      </c>
      <c r="O11" s="329">
        <v>151.33570078162577</v>
      </c>
    </row>
    <row r="12" spans="1:15" ht="12.75">
      <c r="A12" s="149" t="s">
        <v>106</v>
      </c>
      <c r="B12" s="330">
        <v>36.734693877551024</v>
      </c>
      <c r="C12" s="331">
        <v>28.57142857142857</v>
      </c>
      <c r="D12" s="331">
        <v>10.204081632653061</v>
      </c>
      <c r="E12" s="331">
        <v>18.36734693877551</v>
      </c>
      <c r="F12" s="331">
        <v>4.081632653061225</v>
      </c>
      <c r="G12" s="331">
        <v>14.285714285714285</v>
      </c>
      <c r="H12" s="331">
        <v>10.204081632653061</v>
      </c>
      <c r="I12" s="331">
        <v>22.448979591836736</v>
      </c>
      <c r="J12" s="331">
        <v>12.244897959183673</v>
      </c>
      <c r="K12" s="331">
        <v>2.0408163265306123</v>
      </c>
      <c r="L12" s="151">
        <v>15.918367346938775</v>
      </c>
      <c r="M12" s="152">
        <v>10.833213190418716</v>
      </c>
      <c r="N12" s="152">
        <v>3.425762805990252</v>
      </c>
      <c r="O12" s="329">
        <v>68.05480081160475</v>
      </c>
    </row>
    <row r="13" spans="1:15" ht="12.75">
      <c r="A13" s="130" t="s">
        <v>110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153"/>
      <c r="M13" s="142"/>
      <c r="N13" s="142"/>
      <c r="O13" s="154"/>
    </row>
    <row r="14" spans="1:15" ht="12.75">
      <c r="A14" s="133" t="s">
        <v>30</v>
      </c>
      <c r="B14" s="333">
        <v>8.16326530612245</v>
      </c>
      <c r="C14" s="333">
        <v>2.0408163265306123</v>
      </c>
      <c r="D14" s="333">
        <v>0</v>
      </c>
      <c r="E14" s="333">
        <v>10.204081632653061</v>
      </c>
      <c r="F14" s="333">
        <v>8.16326530612245</v>
      </c>
      <c r="G14" s="333">
        <v>8.16326530612245</v>
      </c>
      <c r="H14" s="333">
        <v>0</v>
      </c>
      <c r="I14" s="333">
        <v>4.081632653061225</v>
      </c>
      <c r="J14" s="333">
        <v>2.0408163265306123</v>
      </c>
      <c r="K14" s="333">
        <v>8.16326530612245</v>
      </c>
      <c r="L14" s="136">
        <v>5.1020408163265305</v>
      </c>
      <c r="M14" s="137">
        <v>3.8781477044188377</v>
      </c>
      <c r="N14" s="137">
        <v>1.2263779848516974</v>
      </c>
      <c r="O14" s="326">
        <v>76.01169500660923</v>
      </c>
    </row>
    <row r="15" spans="1:15" ht="12.75">
      <c r="A15" s="133" t="s">
        <v>391</v>
      </c>
      <c r="B15" s="334">
        <v>0</v>
      </c>
      <c r="C15" s="334">
        <v>0</v>
      </c>
      <c r="D15" s="334">
        <v>0</v>
      </c>
      <c r="E15" s="334">
        <v>0</v>
      </c>
      <c r="F15" s="334">
        <v>0</v>
      </c>
      <c r="G15" s="334">
        <v>0</v>
      </c>
      <c r="H15" s="334">
        <v>0</v>
      </c>
      <c r="I15" s="334">
        <v>0</v>
      </c>
      <c r="J15" s="334">
        <v>0</v>
      </c>
      <c r="K15" s="334">
        <v>2.0408163265306123</v>
      </c>
      <c r="L15" s="141">
        <v>0.20408163265306123</v>
      </c>
      <c r="M15" s="142">
        <v>0.6453627877894652</v>
      </c>
      <c r="N15" s="142">
        <v>0.20408163265306123</v>
      </c>
      <c r="O15" s="154">
        <v>316.22776601683796</v>
      </c>
    </row>
    <row r="16" spans="1:15" ht="12.75">
      <c r="A16" s="133" t="s">
        <v>31</v>
      </c>
      <c r="B16" s="334">
        <v>0</v>
      </c>
      <c r="C16" s="334">
        <v>2.0408163265306123</v>
      </c>
      <c r="D16" s="334">
        <v>0</v>
      </c>
      <c r="E16" s="334">
        <v>0</v>
      </c>
      <c r="F16" s="334">
        <v>2.0408163265306123</v>
      </c>
      <c r="G16" s="334">
        <v>0</v>
      </c>
      <c r="H16" s="334">
        <v>2.0408163265306123</v>
      </c>
      <c r="I16" s="334">
        <v>0</v>
      </c>
      <c r="J16" s="334">
        <v>0</v>
      </c>
      <c r="K16" s="334">
        <v>0</v>
      </c>
      <c r="L16" s="141">
        <v>0.6122448979591837</v>
      </c>
      <c r="M16" s="142">
        <v>0.9858079419176489</v>
      </c>
      <c r="N16" s="142">
        <v>0.3117398431942748</v>
      </c>
      <c r="O16" s="154">
        <v>161.01529717988265</v>
      </c>
    </row>
    <row r="17" spans="1:15" ht="12.75">
      <c r="A17" s="335" t="s">
        <v>392</v>
      </c>
      <c r="B17" s="336">
        <v>0</v>
      </c>
      <c r="C17" s="336">
        <v>0</v>
      </c>
      <c r="D17" s="336">
        <v>0</v>
      </c>
      <c r="E17" s="336">
        <v>0</v>
      </c>
      <c r="F17" s="336">
        <v>2.0408163265306123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146">
        <v>0.20408163265306123</v>
      </c>
      <c r="M17" s="147">
        <v>0.6453627877894652</v>
      </c>
      <c r="N17" s="147">
        <v>0.20408163265306123</v>
      </c>
      <c r="O17" s="329">
        <v>316.22776601683796</v>
      </c>
    </row>
    <row r="18" spans="1:15" ht="12.75">
      <c r="A18" s="149" t="s">
        <v>111</v>
      </c>
      <c r="B18" s="337">
        <v>8.16326530612245</v>
      </c>
      <c r="C18" s="332">
        <v>4.081632653061225</v>
      </c>
      <c r="D18" s="332">
        <v>0</v>
      </c>
      <c r="E18" s="332">
        <v>10.204081632653061</v>
      </c>
      <c r="F18" s="332">
        <v>12.244897959183673</v>
      </c>
      <c r="G18" s="332">
        <v>8.16326530612245</v>
      </c>
      <c r="H18" s="332">
        <v>2.0408163265306123</v>
      </c>
      <c r="I18" s="332">
        <v>4.081632653061225</v>
      </c>
      <c r="J18" s="332">
        <v>2.0408163265306123</v>
      </c>
      <c r="K18" s="332">
        <v>10.204081632653061</v>
      </c>
      <c r="L18" s="146">
        <v>6.1224489795918355</v>
      </c>
      <c r="M18" s="152">
        <v>4.193478913584339</v>
      </c>
      <c r="N18" s="152">
        <v>1.326094468681492</v>
      </c>
      <c r="O18" s="154">
        <v>68.49348892187754</v>
      </c>
    </row>
    <row r="19" spans="1:15" ht="12.75">
      <c r="A19" s="158" t="s">
        <v>112</v>
      </c>
      <c r="B19" s="338">
        <v>44.89795918367347</v>
      </c>
      <c r="C19" s="339">
        <v>32.6530612244898</v>
      </c>
      <c r="D19" s="339">
        <v>10.204081632653061</v>
      </c>
      <c r="E19" s="339">
        <v>28.57142857142857</v>
      </c>
      <c r="F19" s="339">
        <v>16.3265306122449</v>
      </c>
      <c r="G19" s="339">
        <v>22.448979591836732</v>
      </c>
      <c r="H19" s="339">
        <v>12.244897959183673</v>
      </c>
      <c r="I19" s="339">
        <v>26.53061224489796</v>
      </c>
      <c r="J19" s="339">
        <v>14.285714285714285</v>
      </c>
      <c r="K19" s="340">
        <v>12.244897959183673</v>
      </c>
      <c r="L19" s="155">
        <v>22.04081632653061</v>
      </c>
      <c r="M19" s="156">
        <v>11.169728300285065</v>
      </c>
      <c r="N19" s="156">
        <v>3.532178227414198</v>
      </c>
      <c r="O19" s="341">
        <v>50.6774709920341</v>
      </c>
    </row>
    <row r="20" spans="1:15" ht="12.7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"/>
      <c r="M20" s="1"/>
      <c r="N20" s="1"/>
      <c r="O20" s="1"/>
    </row>
    <row r="21" spans="1:15" ht="13.5">
      <c r="A21" s="120" t="s">
        <v>113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"/>
      <c r="M21" s="1"/>
      <c r="N21" s="1"/>
      <c r="O21" s="1"/>
    </row>
    <row r="22" spans="1:15" ht="12.75">
      <c r="A22" s="118" t="s">
        <v>173</v>
      </c>
      <c r="B22" s="179" t="s">
        <v>42</v>
      </c>
      <c r="C22" s="122"/>
      <c r="D22" s="122"/>
      <c r="E22" s="122"/>
      <c r="F22" s="119"/>
      <c r="G22" s="119"/>
      <c r="H22" s="119"/>
      <c r="I22" s="119"/>
      <c r="J22" s="119"/>
      <c r="K22" s="119"/>
      <c r="L22" s="1"/>
      <c r="M22" s="1"/>
      <c r="N22" s="118" t="s">
        <v>295</v>
      </c>
      <c r="O22" s="123" t="s">
        <v>382</v>
      </c>
    </row>
    <row r="23" spans="1:15" ht="12.75">
      <c r="A23" s="118" t="s">
        <v>174</v>
      </c>
      <c r="B23" s="180">
        <v>40067</v>
      </c>
      <c r="C23" s="181"/>
      <c r="D23" s="122"/>
      <c r="E23" s="122"/>
      <c r="F23" s="119"/>
      <c r="G23" s="119"/>
      <c r="H23" s="119"/>
      <c r="I23" s="119"/>
      <c r="J23" s="119"/>
      <c r="K23" s="119"/>
      <c r="L23" s="1"/>
      <c r="M23" s="1"/>
      <c r="N23" s="1"/>
      <c r="O23" s="1"/>
    </row>
    <row r="24" spans="1:15" ht="12.75">
      <c r="A24" s="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4"/>
      <c r="M24" s="1"/>
      <c r="N24" s="1"/>
      <c r="O24" s="1"/>
    </row>
    <row r="25" spans="1:15" ht="12.75">
      <c r="A25" s="125" t="s">
        <v>27</v>
      </c>
      <c r="B25" s="126"/>
      <c r="C25" s="126"/>
      <c r="D25" s="126"/>
      <c r="E25" s="126"/>
      <c r="F25" s="126"/>
      <c r="G25" s="127" t="s">
        <v>59</v>
      </c>
      <c r="H25" s="126"/>
      <c r="I25" s="126"/>
      <c r="J25" s="126"/>
      <c r="K25" s="126"/>
      <c r="L25" s="128"/>
      <c r="M25" s="126"/>
      <c r="N25" s="126"/>
      <c r="O25" s="129"/>
    </row>
    <row r="26" spans="1:15" ht="12.75">
      <c r="A26" s="130" t="s">
        <v>104</v>
      </c>
      <c r="B26" s="131">
        <v>1</v>
      </c>
      <c r="C26" s="131">
        <v>2</v>
      </c>
      <c r="D26" s="131">
        <v>3</v>
      </c>
      <c r="E26" s="131">
        <v>4</v>
      </c>
      <c r="F26" s="131">
        <v>5</v>
      </c>
      <c r="G26" s="131">
        <v>6</v>
      </c>
      <c r="H26" s="131">
        <v>7</v>
      </c>
      <c r="I26" s="131">
        <v>8</v>
      </c>
      <c r="J26" s="131">
        <v>9</v>
      </c>
      <c r="K26" s="131">
        <v>10</v>
      </c>
      <c r="L26" s="131" t="s">
        <v>151</v>
      </c>
      <c r="M26" s="122" t="s">
        <v>43</v>
      </c>
      <c r="N26" s="122" t="s">
        <v>28</v>
      </c>
      <c r="O26" s="132" t="s">
        <v>105</v>
      </c>
    </row>
    <row r="27" spans="1:15" ht="12.75">
      <c r="A27" s="133" t="s">
        <v>32</v>
      </c>
      <c r="B27" s="182">
        <v>921.0204081632652</v>
      </c>
      <c r="C27" s="138">
        <v>423.26530612244903</v>
      </c>
      <c r="D27" s="138">
        <v>340.61224489795916</v>
      </c>
      <c r="E27" s="138">
        <v>348.3673469387755</v>
      </c>
      <c r="F27" s="138">
        <v>322.8571428571429</v>
      </c>
      <c r="G27" s="138">
        <v>532.8571428571429</v>
      </c>
      <c r="H27" s="138">
        <v>158.57142857142867</v>
      </c>
      <c r="I27" s="138">
        <v>638.1632653061224</v>
      </c>
      <c r="J27" s="138">
        <v>497.9591836734692</v>
      </c>
      <c r="K27" s="138">
        <v>6.938775510203998</v>
      </c>
      <c r="L27" s="184">
        <v>419.06122448979585</v>
      </c>
      <c r="M27" s="183">
        <v>253.2604584749148</v>
      </c>
      <c r="N27" s="183">
        <v>80.08798900392244</v>
      </c>
      <c r="O27" s="138">
        <v>60.435192681751374</v>
      </c>
    </row>
    <row r="28" spans="1:15" ht="12.75">
      <c r="A28" s="133" t="s">
        <v>389</v>
      </c>
      <c r="B28" s="185">
        <v>17.14285714285718</v>
      </c>
      <c r="C28" s="143">
        <v>24.897959183673446</v>
      </c>
      <c r="D28" s="143">
        <v>0</v>
      </c>
      <c r="E28" s="143">
        <v>11.428571428571416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87">
        <v>5.346938775510205</v>
      </c>
      <c r="M28" s="186">
        <v>9.180296683294014</v>
      </c>
      <c r="N28" s="186">
        <v>2.9030647115298525</v>
      </c>
      <c r="O28" s="143">
        <v>171.69257155778877</v>
      </c>
    </row>
    <row r="29" spans="1:15" ht="12.75">
      <c r="A29" s="133" t="s">
        <v>390</v>
      </c>
      <c r="B29" s="185">
        <v>0</v>
      </c>
      <c r="C29" s="143">
        <v>0</v>
      </c>
      <c r="D29" s="143">
        <v>0</v>
      </c>
      <c r="E29" s="143">
        <v>0.8163265306122683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87">
        <v>0.08163265306122683</v>
      </c>
      <c r="M29" s="186">
        <v>0.25814511511579347</v>
      </c>
      <c r="N29" s="186">
        <v>0.08163265306122683</v>
      </c>
      <c r="O29" s="143">
        <v>316.22776601683796</v>
      </c>
    </row>
    <row r="30" spans="1:15" ht="12.75">
      <c r="A30" s="133" t="s">
        <v>254</v>
      </c>
      <c r="B30" s="188">
        <v>0</v>
      </c>
      <c r="C30" s="148">
        <v>0</v>
      </c>
      <c r="D30" s="148">
        <v>0</v>
      </c>
      <c r="E30" s="148">
        <v>17.551020408163257</v>
      </c>
      <c r="F30" s="148">
        <v>0</v>
      </c>
      <c r="G30" s="148">
        <v>10.204081632653072</v>
      </c>
      <c r="H30" s="148">
        <v>4.693877551020401</v>
      </c>
      <c r="I30" s="148">
        <v>27.959183673469425</v>
      </c>
      <c r="J30" s="148">
        <v>0</v>
      </c>
      <c r="K30" s="148">
        <v>0</v>
      </c>
      <c r="L30" s="190">
        <v>6.040816326530615</v>
      </c>
      <c r="M30" s="189">
        <v>9.723941922306995</v>
      </c>
      <c r="N30" s="189">
        <v>3.0749804309686177</v>
      </c>
      <c r="O30" s="148">
        <v>160.9706602003522</v>
      </c>
    </row>
    <row r="31" spans="1:15" ht="12.75">
      <c r="A31" s="149" t="s">
        <v>106</v>
      </c>
      <c r="B31" s="191">
        <v>938.1632653061224</v>
      </c>
      <c r="C31" s="192">
        <v>448.16326530612247</v>
      </c>
      <c r="D31" s="192">
        <v>340.61224489795916</v>
      </c>
      <c r="E31" s="192">
        <v>378.1632653061224</v>
      </c>
      <c r="F31" s="192">
        <v>322.8571428571429</v>
      </c>
      <c r="G31" s="192">
        <v>543.0612244897959</v>
      </c>
      <c r="H31" s="192">
        <v>163.26530612244906</v>
      </c>
      <c r="I31" s="192">
        <v>666.1224489795918</v>
      </c>
      <c r="J31" s="192">
        <v>497.9591836734692</v>
      </c>
      <c r="K31" s="192">
        <v>6.938775510203998</v>
      </c>
      <c r="L31" s="193">
        <v>430.53061224489795</v>
      </c>
      <c r="M31" s="194">
        <v>259.0575013835583</v>
      </c>
      <c r="N31" s="194">
        <v>81.92117493242654</v>
      </c>
      <c r="O31" s="148">
        <v>60.171679786662665</v>
      </c>
    </row>
    <row r="32" spans="1:15" ht="12.75">
      <c r="A32" s="130" t="s">
        <v>110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6"/>
      <c r="M32" s="186"/>
      <c r="N32" s="186"/>
      <c r="O32" s="143"/>
    </row>
    <row r="33" spans="1:15" ht="12.75">
      <c r="A33" s="133" t="s">
        <v>30</v>
      </c>
      <c r="B33" s="197">
        <v>253.87755102040822</v>
      </c>
      <c r="C33" s="197">
        <v>65.51020408163258</v>
      </c>
      <c r="D33" s="197">
        <v>0</v>
      </c>
      <c r="E33" s="197">
        <v>146.32653061224488</v>
      </c>
      <c r="F33" s="197">
        <v>202.04081632653057</v>
      </c>
      <c r="G33" s="197">
        <v>0</v>
      </c>
      <c r="H33" s="197">
        <v>0</v>
      </c>
      <c r="I33" s="197">
        <v>117.95918367346943</v>
      </c>
      <c r="J33" s="197">
        <v>24.69387755102041</v>
      </c>
      <c r="K33" s="197">
        <v>104.28571428571425</v>
      </c>
      <c r="L33" s="184">
        <v>91.46938775510202</v>
      </c>
      <c r="M33" s="183">
        <v>89.88296131724105</v>
      </c>
      <c r="N33" s="183">
        <v>28.423488060328996</v>
      </c>
      <c r="O33" s="138">
        <v>98.26562036021448</v>
      </c>
    </row>
    <row r="34" spans="1:15" ht="12.75">
      <c r="A34" s="133" t="s">
        <v>391</v>
      </c>
      <c r="B34" s="342">
        <v>0</v>
      </c>
      <c r="C34" s="342">
        <v>0</v>
      </c>
      <c r="D34" s="342">
        <v>0</v>
      </c>
      <c r="E34" s="342">
        <v>0</v>
      </c>
      <c r="F34" s="342">
        <v>0</v>
      </c>
      <c r="G34" s="342">
        <v>0</v>
      </c>
      <c r="H34" s="342">
        <v>0</v>
      </c>
      <c r="I34" s="342">
        <v>0</v>
      </c>
      <c r="J34" s="342">
        <v>0</v>
      </c>
      <c r="K34" s="342">
        <v>78.3673469387755</v>
      </c>
      <c r="L34" s="187">
        <v>7.83673469387755</v>
      </c>
      <c r="M34" s="186">
        <v>24.781931051115457</v>
      </c>
      <c r="N34" s="186">
        <v>7.836734693877549</v>
      </c>
      <c r="O34" s="143">
        <v>316.2277660168379</v>
      </c>
    </row>
    <row r="35" spans="1:15" ht="12.75">
      <c r="A35" s="133" t="s">
        <v>31</v>
      </c>
      <c r="B35" s="342">
        <v>0</v>
      </c>
      <c r="C35" s="342">
        <v>229.59183673469386</v>
      </c>
      <c r="D35" s="342">
        <v>0</v>
      </c>
      <c r="E35" s="342">
        <v>0</v>
      </c>
      <c r="F35" s="342">
        <v>522.4489795918367</v>
      </c>
      <c r="G35" s="342">
        <v>0</v>
      </c>
      <c r="H35" s="342">
        <v>185.71428571428578</v>
      </c>
      <c r="I35" s="342">
        <v>0</v>
      </c>
      <c r="J35" s="342">
        <v>0</v>
      </c>
      <c r="K35" s="342">
        <v>0</v>
      </c>
      <c r="L35" s="187">
        <v>93.77551020408164</v>
      </c>
      <c r="M35" s="186">
        <v>173.91462801864435</v>
      </c>
      <c r="N35" s="186">
        <v>54.99663429598527</v>
      </c>
      <c r="O35" s="143">
        <v>185.45847166297222</v>
      </c>
    </row>
    <row r="36" spans="1:15" ht="12.75">
      <c r="A36" s="335" t="s">
        <v>392</v>
      </c>
      <c r="B36" s="198">
        <v>0</v>
      </c>
      <c r="C36" s="198">
        <v>0</v>
      </c>
      <c r="D36" s="198">
        <v>0</v>
      </c>
      <c r="E36" s="198">
        <v>0</v>
      </c>
      <c r="F36" s="198">
        <v>29.183673469387827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 s="190">
        <v>2.9183673469387825</v>
      </c>
      <c r="M36" s="189">
        <v>9.228687865389375</v>
      </c>
      <c r="N36" s="189">
        <v>2.9183673469387825</v>
      </c>
      <c r="O36" s="148">
        <v>316.22776601683796</v>
      </c>
    </row>
    <row r="37" spans="1:15" ht="12.75">
      <c r="A37" s="149" t="s">
        <v>111</v>
      </c>
      <c r="B37" s="199">
        <v>253.87755102040822</v>
      </c>
      <c r="C37" s="195">
        <v>295.10204081632645</v>
      </c>
      <c r="D37" s="195">
        <v>0</v>
      </c>
      <c r="E37" s="195">
        <v>146.32653061224488</v>
      </c>
      <c r="F37" s="195">
        <v>753.6734693877552</v>
      </c>
      <c r="G37" s="195">
        <v>0</v>
      </c>
      <c r="H37" s="195">
        <v>185.71428571428578</v>
      </c>
      <c r="I37" s="195">
        <v>117.95918367346943</v>
      </c>
      <c r="J37" s="195">
        <v>24.69387755102041</v>
      </c>
      <c r="K37" s="195">
        <v>182.65306122448976</v>
      </c>
      <c r="L37" s="190">
        <v>196</v>
      </c>
      <c r="M37" s="194">
        <v>220.90477353137513</v>
      </c>
      <c r="N37" s="194">
        <v>69.85622303628226</v>
      </c>
      <c r="O37" s="143">
        <v>112.70651710784445</v>
      </c>
    </row>
    <row r="38" spans="1:15" ht="12.75">
      <c r="A38" s="158" t="s">
        <v>107</v>
      </c>
      <c r="B38" s="200">
        <v>1192.0408163265306</v>
      </c>
      <c r="C38" s="201">
        <v>743.2653061224489</v>
      </c>
      <c r="D38" s="201">
        <v>340.61224489795916</v>
      </c>
      <c r="E38" s="201">
        <v>524.4897959183672</v>
      </c>
      <c r="F38" s="162">
        <v>1076.530612244898</v>
      </c>
      <c r="G38" s="201">
        <v>543.0612244897959</v>
      </c>
      <c r="H38" s="201">
        <v>348.9795918367348</v>
      </c>
      <c r="I38" s="201">
        <v>784.0816326530612</v>
      </c>
      <c r="J38" s="201">
        <v>522.6530612244896</v>
      </c>
      <c r="K38" s="202">
        <v>189.59183673469377</v>
      </c>
      <c r="L38" s="161">
        <v>626.530612244898</v>
      </c>
      <c r="M38" s="203">
        <v>322.9414276892759</v>
      </c>
      <c r="N38" s="203">
        <v>102.12304623246791</v>
      </c>
      <c r="O38" s="157">
        <v>51.544397253337195</v>
      </c>
    </row>
    <row r="41" spans="1:15" ht="13.5">
      <c r="A41" s="120" t="s">
        <v>172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"/>
      <c r="M41" s="1"/>
      <c r="N41" s="1"/>
      <c r="O41" s="1"/>
    </row>
    <row r="42" spans="1:15" ht="12.75">
      <c r="A42" s="118" t="s">
        <v>173</v>
      </c>
      <c r="B42" s="179" t="s">
        <v>29</v>
      </c>
      <c r="C42" s="122"/>
      <c r="D42" s="122"/>
      <c r="E42" s="122"/>
      <c r="F42" s="119"/>
      <c r="G42" s="119"/>
      <c r="H42" s="119"/>
      <c r="I42" s="119"/>
      <c r="J42" s="119"/>
      <c r="K42" s="119"/>
      <c r="L42" s="1"/>
      <c r="M42" s="1"/>
      <c r="N42" s="118" t="s">
        <v>295</v>
      </c>
      <c r="O42" s="123" t="s">
        <v>382</v>
      </c>
    </row>
    <row r="43" spans="1:15" ht="12.75">
      <c r="A43" s="118" t="s">
        <v>174</v>
      </c>
      <c r="B43" s="180">
        <v>40067</v>
      </c>
      <c r="C43" s="181"/>
      <c r="D43" s="122"/>
      <c r="E43" s="122"/>
      <c r="F43" s="119"/>
      <c r="G43" s="119"/>
      <c r="H43" s="119"/>
      <c r="I43" s="119"/>
      <c r="J43" s="119"/>
      <c r="K43" s="119"/>
      <c r="L43" s="1"/>
      <c r="M43" s="1"/>
      <c r="N43" s="1"/>
      <c r="O43" s="1"/>
    </row>
    <row r="44" spans="1:15" ht="12.75">
      <c r="A44" s="1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4"/>
      <c r="M44" s="1"/>
      <c r="N44" s="1"/>
      <c r="O44" s="1"/>
    </row>
    <row r="45" spans="1:15" ht="12.75">
      <c r="A45" s="125" t="s">
        <v>27</v>
      </c>
      <c r="B45" s="126"/>
      <c r="C45" s="126"/>
      <c r="D45" s="126"/>
      <c r="E45" s="126"/>
      <c r="F45" s="126"/>
      <c r="G45" s="127" t="s">
        <v>175</v>
      </c>
      <c r="H45" s="126"/>
      <c r="I45" s="126"/>
      <c r="J45" s="126"/>
      <c r="K45" s="126"/>
      <c r="L45" s="128"/>
      <c r="M45" s="126"/>
      <c r="N45" s="126"/>
      <c r="O45" s="129"/>
    </row>
    <row r="46" spans="1:15" ht="12.75">
      <c r="A46" s="130" t="s">
        <v>104</v>
      </c>
      <c r="B46" s="131">
        <v>1</v>
      </c>
      <c r="C46" s="131">
        <v>2</v>
      </c>
      <c r="D46" s="131">
        <v>3</v>
      </c>
      <c r="E46" s="131">
        <v>4</v>
      </c>
      <c r="F46" s="131">
        <v>5</v>
      </c>
      <c r="G46" s="131">
        <v>6</v>
      </c>
      <c r="H46" s="131">
        <v>7</v>
      </c>
      <c r="I46" s="131">
        <v>8</v>
      </c>
      <c r="J46" s="131">
        <v>9</v>
      </c>
      <c r="K46" s="131">
        <v>10</v>
      </c>
      <c r="L46" s="131" t="s">
        <v>151</v>
      </c>
      <c r="M46" s="122" t="s">
        <v>43</v>
      </c>
      <c r="N46" s="122" t="s">
        <v>28</v>
      </c>
      <c r="O46" s="132" t="s">
        <v>105</v>
      </c>
    </row>
    <row r="47" spans="1:15" ht="12.75">
      <c r="A47" s="133" t="s">
        <v>32</v>
      </c>
      <c r="B47" s="325">
        <v>0</v>
      </c>
      <c r="C47" s="326">
        <v>0</v>
      </c>
      <c r="D47" s="326">
        <v>0</v>
      </c>
      <c r="E47" s="326">
        <v>4.081632653061225</v>
      </c>
      <c r="F47" s="326">
        <v>2.0408163265306123</v>
      </c>
      <c r="G47" s="326">
        <v>6.122448979591836</v>
      </c>
      <c r="H47" s="326">
        <v>2.0408163265306123</v>
      </c>
      <c r="I47" s="326">
        <v>10.204081632653061</v>
      </c>
      <c r="J47" s="326">
        <v>8.16326530612245</v>
      </c>
      <c r="K47" s="137">
        <v>0</v>
      </c>
      <c r="L47" s="136">
        <v>3.2653061224489797</v>
      </c>
      <c r="M47" s="137">
        <v>3.750761565194618</v>
      </c>
      <c r="N47" s="137">
        <v>1.1860949506233125</v>
      </c>
      <c r="O47" s="326">
        <v>114.86707293408517</v>
      </c>
    </row>
    <row r="48" spans="1:15" ht="12.75">
      <c r="A48" s="133" t="s">
        <v>17</v>
      </c>
      <c r="B48" s="328">
        <v>0</v>
      </c>
      <c r="C48" s="329">
        <v>0</v>
      </c>
      <c r="D48" s="329">
        <v>0</v>
      </c>
      <c r="E48" s="329">
        <v>0</v>
      </c>
      <c r="F48" s="329">
        <v>0</v>
      </c>
      <c r="G48" s="329">
        <v>4.081632653061225</v>
      </c>
      <c r="H48" s="329">
        <v>0</v>
      </c>
      <c r="I48" s="329">
        <v>0</v>
      </c>
      <c r="J48" s="329">
        <v>0</v>
      </c>
      <c r="K48" s="147">
        <v>0</v>
      </c>
      <c r="L48" s="146">
        <v>0.40816326530612246</v>
      </c>
      <c r="M48" s="147">
        <v>1.2907255755789304</v>
      </c>
      <c r="N48" s="147">
        <v>0.40816326530612246</v>
      </c>
      <c r="O48" s="329">
        <v>316.22776601683796</v>
      </c>
    </row>
    <row r="49" spans="1:15" ht="12.75">
      <c r="A49" s="149" t="s">
        <v>106</v>
      </c>
      <c r="B49" s="330">
        <v>0</v>
      </c>
      <c r="C49" s="331">
        <v>0</v>
      </c>
      <c r="D49" s="331">
        <v>0</v>
      </c>
      <c r="E49" s="331">
        <v>4.081632653061225</v>
      </c>
      <c r="F49" s="331">
        <v>2.0408163265306123</v>
      </c>
      <c r="G49" s="331">
        <v>10.204081632653061</v>
      </c>
      <c r="H49" s="331">
        <v>2.0408163265306123</v>
      </c>
      <c r="I49" s="331">
        <v>10.204081632653061</v>
      </c>
      <c r="J49" s="331">
        <v>8.16326530612245</v>
      </c>
      <c r="K49" s="331">
        <v>0</v>
      </c>
      <c r="L49" s="151">
        <v>3.673469387755102</v>
      </c>
      <c r="M49" s="152">
        <v>4.280852441510823</v>
      </c>
      <c r="N49" s="152">
        <v>1.3537244042266938</v>
      </c>
      <c r="O49" s="329">
        <v>116.53431646335018</v>
      </c>
    </row>
    <row r="50" spans="1:15" ht="12.75">
      <c r="A50" s="130" t="s">
        <v>110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53"/>
      <c r="M50" s="142"/>
      <c r="N50" s="142"/>
      <c r="O50" s="154"/>
    </row>
    <row r="51" spans="1:15" ht="12.75">
      <c r="A51" s="133" t="s">
        <v>30</v>
      </c>
      <c r="B51" s="333">
        <v>0</v>
      </c>
      <c r="C51" s="333">
        <v>0</v>
      </c>
      <c r="D51" s="333"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2.0408163265306123</v>
      </c>
      <c r="J51" s="333">
        <v>0</v>
      </c>
      <c r="K51" s="343">
        <v>0</v>
      </c>
      <c r="L51" s="136">
        <v>0.20408163265306123</v>
      </c>
      <c r="M51" s="137">
        <v>0.6453627877894652</v>
      </c>
      <c r="N51" s="137">
        <v>0.20408163265306123</v>
      </c>
      <c r="O51" s="326">
        <v>316.22776601683796</v>
      </c>
    </row>
    <row r="52" spans="1:15" ht="12.75">
      <c r="A52" s="133" t="s">
        <v>31</v>
      </c>
      <c r="B52" s="334">
        <v>2.0408163265306123</v>
      </c>
      <c r="C52" s="334">
        <v>0</v>
      </c>
      <c r="D52" s="334">
        <v>0</v>
      </c>
      <c r="E52" s="334">
        <v>0</v>
      </c>
      <c r="F52" s="334">
        <v>0</v>
      </c>
      <c r="G52" s="334">
        <v>0</v>
      </c>
      <c r="H52" s="334">
        <v>0</v>
      </c>
      <c r="I52" s="334">
        <v>0</v>
      </c>
      <c r="J52" s="334">
        <v>2.0408163265306123</v>
      </c>
      <c r="K52" s="344">
        <v>0</v>
      </c>
      <c r="L52" s="141">
        <v>0.40816326530612246</v>
      </c>
      <c r="M52" s="142">
        <v>0.8604837170526202</v>
      </c>
      <c r="N52" s="142">
        <v>0.27210884353741494</v>
      </c>
      <c r="O52" s="154">
        <v>210.81851067789194</v>
      </c>
    </row>
    <row r="53" spans="1:15" ht="12.75">
      <c r="A53" s="133" t="s">
        <v>393</v>
      </c>
      <c r="B53" s="336">
        <v>0</v>
      </c>
      <c r="C53" s="336">
        <v>0</v>
      </c>
      <c r="D53" s="336">
        <v>0</v>
      </c>
      <c r="E53" s="336">
        <v>0</v>
      </c>
      <c r="F53" s="336">
        <v>2.0408163265306123</v>
      </c>
      <c r="G53" s="336">
        <v>2.0408163265306123</v>
      </c>
      <c r="H53" s="336">
        <v>0</v>
      </c>
      <c r="I53" s="336">
        <v>0</v>
      </c>
      <c r="J53" s="336">
        <v>0</v>
      </c>
      <c r="K53" s="345">
        <v>0</v>
      </c>
      <c r="L53" s="146">
        <v>0.40816326530612246</v>
      </c>
      <c r="M53" s="147">
        <v>0.8604837170526202</v>
      </c>
      <c r="N53" s="147">
        <v>0.27210884353741494</v>
      </c>
      <c r="O53" s="329">
        <v>210.81851067789194</v>
      </c>
    </row>
    <row r="54" spans="1:15" ht="12.75">
      <c r="A54" s="149" t="s">
        <v>111</v>
      </c>
      <c r="B54" s="337">
        <v>2.0408163265306123</v>
      </c>
      <c r="C54" s="332">
        <v>0</v>
      </c>
      <c r="D54" s="332">
        <v>0</v>
      </c>
      <c r="E54" s="332">
        <v>0</v>
      </c>
      <c r="F54" s="332">
        <v>2.0408163265306123</v>
      </c>
      <c r="G54" s="332">
        <v>2.0408163265306123</v>
      </c>
      <c r="H54" s="332">
        <v>0</v>
      </c>
      <c r="I54" s="332">
        <v>2.0408163265306123</v>
      </c>
      <c r="J54" s="332">
        <v>2.0408163265306123</v>
      </c>
      <c r="K54" s="332">
        <v>0</v>
      </c>
      <c r="L54" s="146">
        <v>1.0204081632653061</v>
      </c>
      <c r="M54" s="152">
        <v>1.0756046463157753</v>
      </c>
      <c r="N54" s="152">
        <v>0.3401360544217687</v>
      </c>
      <c r="O54" s="154">
        <v>105.40925533894598</v>
      </c>
    </row>
    <row r="55" spans="1:15" ht="12.75">
      <c r="A55" s="158" t="s">
        <v>112</v>
      </c>
      <c r="B55" s="338">
        <v>2.0408163265306123</v>
      </c>
      <c r="C55" s="339">
        <v>0</v>
      </c>
      <c r="D55" s="339">
        <v>0</v>
      </c>
      <c r="E55" s="339">
        <v>4.081632653061225</v>
      </c>
      <c r="F55" s="339">
        <v>4.081632653061225</v>
      </c>
      <c r="G55" s="339">
        <v>12.244897959183673</v>
      </c>
      <c r="H55" s="339">
        <v>2.0408163265306123</v>
      </c>
      <c r="I55" s="339">
        <v>12.244897959183673</v>
      </c>
      <c r="J55" s="339">
        <v>10.204081632653061</v>
      </c>
      <c r="K55" s="340">
        <v>0</v>
      </c>
      <c r="L55" s="155">
        <v>4.6938775510204085</v>
      </c>
      <c r="M55" s="156">
        <v>5.0035851832471545</v>
      </c>
      <c r="N55" s="156">
        <v>1.5822725645731983</v>
      </c>
      <c r="O55" s="341">
        <v>106.59811912135243</v>
      </c>
    </row>
    <row r="56" spans="1:15" ht="12.7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"/>
      <c r="M56" s="1"/>
      <c r="N56" s="1"/>
      <c r="O56" s="1"/>
    </row>
    <row r="57" spans="1:15" ht="13.5">
      <c r="A57" s="120" t="s">
        <v>113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"/>
      <c r="M57" s="1"/>
      <c r="N57" s="1"/>
      <c r="O57" s="1"/>
    </row>
    <row r="58" spans="1:15" ht="12.75">
      <c r="A58" s="118" t="s">
        <v>173</v>
      </c>
      <c r="B58" s="179" t="s">
        <v>29</v>
      </c>
      <c r="C58" s="122"/>
      <c r="D58" s="122"/>
      <c r="E58" s="122"/>
      <c r="F58" s="119"/>
      <c r="G58" s="119"/>
      <c r="H58" s="119"/>
      <c r="I58" s="119"/>
      <c r="J58" s="119"/>
      <c r="K58" s="119"/>
      <c r="L58" s="1"/>
      <c r="M58" s="1"/>
      <c r="N58" s="118" t="s">
        <v>295</v>
      </c>
      <c r="O58" s="123" t="s">
        <v>382</v>
      </c>
    </row>
    <row r="59" spans="1:15" ht="12.75">
      <c r="A59" s="118" t="s">
        <v>174</v>
      </c>
      <c r="B59" s="180">
        <v>40067</v>
      </c>
      <c r="C59" s="181"/>
      <c r="D59" s="122"/>
      <c r="E59" s="122"/>
      <c r="F59" s="119"/>
      <c r="G59" s="119"/>
      <c r="H59" s="119"/>
      <c r="I59" s="119"/>
      <c r="J59" s="119"/>
      <c r="K59" s="119"/>
      <c r="L59" s="1"/>
      <c r="M59" s="1"/>
      <c r="N59" s="1"/>
      <c r="O59" s="1"/>
    </row>
    <row r="60" spans="1:15" ht="12.75">
      <c r="A60" s="1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4"/>
      <c r="M60" s="1"/>
      <c r="N60" s="1"/>
      <c r="O60" s="1"/>
    </row>
    <row r="61" spans="1:15" ht="12.75">
      <c r="A61" s="125" t="s">
        <v>27</v>
      </c>
      <c r="B61" s="126"/>
      <c r="C61" s="126"/>
      <c r="D61" s="126"/>
      <c r="E61" s="126"/>
      <c r="F61" s="126"/>
      <c r="G61" s="127" t="s">
        <v>59</v>
      </c>
      <c r="H61" s="126"/>
      <c r="I61" s="126"/>
      <c r="J61" s="126"/>
      <c r="K61" s="126"/>
      <c r="L61" s="128"/>
      <c r="M61" s="126"/>
      <c r="N61" s="126"/>
      <c r="O61" s="129"/>
    </row>
    <row r="62" spans="1:15" ht="12.75">
      <c r="A62" s="130" t="s">
        <v>104</v>
      </c>
      <c r="B62" s="131">
        <v>1</v>
      </c>
      <c r="C62" s="131">
        <v>2</v>
      </c>
      <c r="D62" s="131">
        <v>3</v>
      </c>
      <c r="E62" s="131">
        <v>4</v>
      </c>
      <c r="F62" s="131">
        <v>5</v>
      </c>
      <c r="G62" s="131">
        <v>6</v>
      </c>
      <c r="H62" s="131">
        <v>7</v>
      </c>
      <c r="I62" s="131">
        <v>8</v>
      </c>
      <c r="J62" s="131">
        <v>9</v>
      </c>
      <c r="K62" s="131">
        <v>10</v>
      </c>
      <c r="L62" s="131" t="s">
        <v>151</v>
      </c>
      <c r="M62" s="122" t="s">
        <v>43</v>
      </c>
      <c r="N62" s="122" t="s">
        <v>28</v>
      </c>
      <c r="O62" s="132" t="s">
        <v>105</v>
      </c>
    </row>
    <row r="63" spans="1:15" ht="12.75">
      <c r="A63" s="133" t="s">
        <v>32</v>
      </c>
      <c r="B63" s="182">
        <v>0</v>
      </c>
      <c r="C63" s="138">
        <v>0</v>
      </c>
      <c r="D63" s="138">
        <v>0</v>
      </c>
      <c r="E63" s="138">
        <v>283.87755102040825</v>
      </c>
      <c r="F63" s="138">
        <v>2.857142857142826</v>
      </c>
      <c r="G63" s="138">
        <v>384.4897959183674</v>
      </c>
      <c r="H63" s="138">
        <v>69.59183673469387</v>
      </c>
      <c r="I63" s="138">
        <v>570.6122448979593</v>
      </c>
      <c r="J63" s="138">
        <v>523.4693877551019</v>
      </c>
      <c r="K63" s="138">
        <v>0</v>
      </c>
      <c r="L63" s="184">
        <v>183.48979591836735</v>
      </c>
      <c r="M63" s="183">
        <v>234.80572017134497</v>
      </c>
      <c r="N63" s="183">
        <v>74.25208833775919</v>
      </c>
      <c r="O63" s="138">
        <v>127.96663650757316</v>
      </c>
    </row>
    <row r="64" spans="1:15" ht="12.75">
      <c r="A64" s="133" t="s">
        <v>17</v>
      </c>
      <c r="B64" s="188">
        <v>0</v>
      </c>
      <c r="C64" s="148">
        <v>0</v>
      </c>
      <c r="D64" s="148">
        <v>0</v>
      </c>
      <c r="E64" s="148">
        <v>0</v>
      </c>
      <c r="F64" s="148">
        <v>0</v>
      </c>
      <c r="G64" s="148">
        <v>9.387755102040803</v>
      </c>
      <c r="H64" s="148">
        <v>0</v>
      </c>
      <c r="I64" s="148">
        <v>0</v>
      </c>
      <c r="J64" s="148">
        <v>0</v>
      </c>
      <c r="K64" s="148">
        <v>0</v>
      </c>
      <c r="L64" s="190">
        <v>0.9387755102040802</v>
      </c>
      <c r="M64" s="189">
        <v>2.9686688238315355</v>
      </c>
      <c r="N64" s="189">
        <v>0.9387755102040802</v>
      </c>
      <c r="O64" s="148">
        <v>316.22776601683796</v>
      </c>
    </row>
    <row r="65" spans="1:15" ht="12.75">
      <c r="A65" s="149" t="s">
        <v>106</v>
      </c>
      <c r="B65" s="191">
        <v>0</v>
      </c>
      <c r="C65" s="192">
        <v>0</v>
      </c>
      <c r="D65" s="192">
        <v>0</v>
      </c>
      <c r="E65" s="192">
        <v>283.87755102040825</v>
      </c>
      <c r="F65" s="192">
        <v>2.857142857142826</v>
      </c>
      <c r="G65" s="192">
        <v>393.8775510204082</v>
      </c>
      <c r="H65" s="192">
        <v>69.59183673469387</v>
      </c>
      <c r="I65" s="192">
        <v>570.6122448979593</v>
      </c>
      <c r="J65" s="192">
        <v>523.4693877551019</v>
      </c>
      <c r="K65" s="192">
        <v>0</v>
      </c>
      <c r="L65" s="193">
        <v>184.42857142857142</v>
      </c>
      <c r="M65" s="194">
        <v>235.7156315301569</v>
      </c>
      <c r="N65" s="194">
        <v>74.53982757402964</v>
      </c>
      <c r="O65" s="148">
        <v>127.80863057405875</v>
      </c>
    </row>
    <row r="66" spans="1:15" ht="12.75">
      <c r="A66" s="130" t="s">
        <v>110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53"/>
      <c r="M66" s="142"/>
      <c r="N66" s="142"/>
      <c r="O66" s="154"/>
    </row>
    <row r="67" spans="1:15" ht="12.75">
      <c r="A67" s="133" t="s">
        <v>30</v>
      </c>
      <c r="B67" s="197">
        <v>0</v>
      </c>
      <c r="C67" s="197">
        <v>0</v>
      </c>
      <c r="D67" s="197">
        <v>0</v>
      </c>
      <c r="E67" s="197">
        <v>0</v>
      </c>
      <c r="F67" s="197">
        <v>0</v>
      </c>
      <c r="G67" s="197">
        <v>0</v>
      </c>
      <c r="H67" s="197">
        <v>0</v>
      </c>
      <c r="I67" s="197">
        <v>11.836734693877606</v>
      </c>
      <c r="J67" s="197">
        <v>0</v>
      </c>
      <c r="K67" s="197">
        <v>0</v>
      </c>
      <c r="L67" s="184">
        <v>1.1836734693877606</v>
      </c>
      <c r="M67" s="183">
        <v>3.743104169178915</v>
      </c>
      <c r="N67" s="183">
        <v>1.1836734693877604</v>
      </c>
      <c r="O67" s="138">
        <v>316.2277660168379</v>
      </c>
    </row>
    <row r="68" spans="1:15" ht="12.75">
      <c r="A68" s="133" t="s">
        <v>31</v>
      </c>
      <c r="B68" s="342">
        <v>562.0408163265306</v>
      </c>
      <c r="C68" s="342">
        <v>0</v>
      </c>
      <c r="D68" s="342">
        <v>0</v>
      </c>
      <c r="E68" s="342">
        <v>0</v>
      </c>
      <c r="F68" s="342">
        <v>0</v>
      </c>
      <c r="G68" s="342">
        <v>0</v>
      </c>
      <c r="H68" s="342">
        <v>0</v>
      </c>
      <c r="I68" s="342">
        <v>0</v>
      </c>
      <c r="J68" s="342">
        <v>138.57142857142858</v>
      </c>
      <c r="K68" s="342">
        <v>0</v>
      </c>
      <c r="L68" s="187">
        <v>70.06122448979592</v>
      </c>
      <c r="M68" s="186">
        <v>178.26514841762588</v>
      </c>
      <c r="N68" s="186">
        <v>56.37238964276588</v>
      </c>
      <c r="O68" s="143">
        <v>254.44195375658808</v>
      </c>
    </row>
    <row r="69" spans="1:15" ht="12.75">
      <c r="A69" s="133" t="s">
        <v>393</v>
      </c>
      <c r="B69" s="198">
        <v>0</v>
      </c>
      <c r="C69" s="198">
        <v>0</v>
      </c>
      <c r="D69" s="198">
        <v>0</v>
      </c>
      <c r="E69" s="198">
        <v>0</v>
      </c>
      <c r="F69" s="198">
        <v>413.2653061224489</v>
      </c>
      <c r="G69" s="198">
        <v>135.10204081632654</v>
      </c>
      <c r="H69" s="198">
        <v>0</v>
      </c>
      <c r="I69" s="198">
        <v>0</v>
      </c>
      <c r="J69" s="198">
        <v>0</v>
      </c>
      <c r="K69" s="198">
        <v>0</v>
      </c>
      <c r="L69" s="190">
        <v>54.836734693877546</v>
      </c>
      <c r="M69" s="189">
        <v>132.90351552843416</v>
      </c>
      <c r="N69" s="189">
        <v>42.02778181134086</v>
      </c>
      <c r="O69" s="148">
        <v>242.36219802356808</v>
      </c>
    </row>
    <row r="70" spans="1:15" ht="12.75">
      <c r="A70" s="149" t="s">
        <v>111</v>
      </c>
      <c r="B70" s="199">
        <v>562.0408163265306</v>
      </c>
      <c r="C70" s="195">
        <v>0</v>
      </c>
      <c r="D70" s="195">
        <v>0</v>
      </c>
      <c r="E70" s="195">
        <v>0</v>
      </c>
      <c r="F70" s="195">
        <v>413.2653061224489</v>
      </c>
      <c r="G70" s="195">
        <v>135.10204081632654</v>
      </c>
      <c r="H70" s="195">
        <v>0</v>
      </c>
      <c r="I70" s="195">
        <v>11.836734693877606</v>
      </c>
      <c r="J70" s="195">
        <v>138.57142857142858</v>
      </c>
      <c r="K70" s="195">
        <v>0</v>
      </c>
      <c r="L70" s="190">
        <v>126.08163265306122</v>
      </c>
      <c r="M70" s="194">
        <v>201.4687795152103</v>
      </c>
      <c r="N70" s="194">
        <v>63.710022068233826</v>
      </c>
      <c r="O70" s="143">
        <v>159.79233079063295</v>
      </c>
    </row>
    <row r="71" spans="1:15" ht="12.75">
      <c r="A71" s="158" t="s">
        <v>107</v>
      </c>
      <c r="B71" s="200">
        <v>562.0408163265306</v>
      </c>
      <c r="C71" s="201">
        <v>0</v>
      </c>
      <c r="D71" s="201">
        <v>0</v>
      </c>
      <c r="E71" s="201">
        <v>283.87755102040825</v>
      </c>
      <c r="F71" s="201">
        <v>416.12244897959175</v>
      </c>
      <c r="G71" s="201">
        <v>528.9795918367347</v>
      </c>
      <c r="H71" s="201">
        <v>69.59183673469387</v>
      </c>
      <c r="I71" s="201">
        <v>582.4489795918369</v>
      </c>
      <c r="J71" s="201">
        <v>662.0408163265305</v>
      </c>
      <c r="K71" s="202">
        <v>0</v>
      </c>
      <c r="L71" s="161">
        <v>310.51020408163265</v>
      </c>
      <c r="M71" s="203">
        <v>272.3714081863375</v>
      </c>
      <c r="N71" s="203">
        <v>86.13140193762578</v>
      </c>
      <c r="O71" s="157">
        <v>87.71737759533707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Per Olsson</cp:lastModifiedBy>
  <cp:lastPrinted>2010-06-17T08:49:35Z</cp:lastPrinted>
  <dcterms:created xsi:type="dcterms:W3CDTF">2002-04-22T12:01:25Z</dcterms:created>
  <cp:category/>
  <cp:version/>
  <cp:contentType/>
  <cp:contentStatus/>
</cp:coreProperties>
</file>