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fileSharing readOnlyRecommended="1" userName="Fredrik Lundgren" algorithmName="SHA-512" hashValue="cM1dLO3yAU/8vLqAmo3nJeV8jhdV3H3Wd2wms23PRYzCbcKF4xvCHHN8/sUMjzvIT6IBrij1TD1xKylz4j/s8Q==" saltValue="Xd+kWgawcIOVlYuFSeUdCw==" spinCount="100000"/>
  <workbookPr/>
  <mc:AlternateContent xmlns:mc="http://schemas.openxmlformats.org/markup-compatibility/2006">
    <mc:Choice Requires="x15">
      <x15ac:absPath xmlns:x15ac="http://schemas.microsoft.com/office/spreadsheetml/2010/11/ac" url="https://niras.sharepoint.com/sites/32403444/Shared Documents/General/07-Working area/05-Rapporter/"/>
    </mc:Choice>
  </mc:AlternateContent>
  <xr:revisionPtr revIDLastSave="0" documentId="13_ncr:10001_{3F2C61CE-0097-634E-88E4-51C3B0FA894B}" xr6:coauthVersionLast="47" xr6:coauthVersionMax="47" xr10:uidLastSave="{00000000-0000-0000-0000-000000000000}"/>
  <bookViews>
    <workbookView xWindow="38520" yWindow="660" windowWidth="40340" windowHeight="22200" tabRatio="645" xr2:uid="{00000000-000D-0000-FFFF-FFFF00000000}"/>
  </bookViews>
  <sheets>
    <sheet name="hydrografi 2025" sheetId="35" r:id="rId1"/>
    <sheet name="växtplankton 2025" sheetId="37" r:id="rId2"/>
    <sheet name="makroalger 2025" sheetId="1" r:id="rId3"/>
    <sheet name="ålgräs 2025" sheetId="11" r:id="rId4"/>
    <sheet name="epifauna 2025" sheetId="23" r:id="rId5"/>
    <sheet name="infauna 2025" sheetId="18" r:id="rId6"/>
    <sheet name="Zooplankton 2025" sheetId="25" r:id="rId7"/>
  </sheets>
  <definedNames>
    <definedName name="_xlnm.Print_Area" localSheetId="2">'makroalger 2025'!$A$31:$M$42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56" i="1" l="1"/>
  <c r="I56" i="1"/>
  <c r="E56" i="1"/>
</calcChain>
</file>

<file path=xl/sharedStrings.xml><?xml version="1.0" encoding="utf-8"?>
<sst xmlns="http://schemas.openxmlformats.org/spreadsheetml/2006/main" count="10219" uniqueCount="527">
  <si>
    <t>Syremättn. %</t>
  </si>
  <si>
    <t>&lt;0,07</t>
  </si>
  <si>
    <t>Ebria tripartita</t>
  </si>
  <si>
    <t>Bathyporeia pilosa</t>
  </si>
  <si>
    <t>Sydkustens Vattenvårdsförbund</t>
  </si>
  <si>
    <t>Heterocapsa rotundata</t>
  </si>
  <si>
    <t>Mesodinium rubrum</t>
  </si>
  <si>
    <t>Rödalger</t>
  </si>
  <si>
    <t>Siktdjup m</t>
  </si>
  <si>
    <t>Salthalt PSU</t>
  </si>
  <si>
    <t>Tot-P µM</t>
  </si>
  <si>
    <t>Tot-N µM</t>
  </si>
  <si>
    <t>Kl. a µg/l</t>
  </si>
  <si>
    <t>Brunalger</t>
  </si>
  <si>
    <t>Djup m</t>
  </si>
  <si>
    <t>Coccotylus truncatus</t>
  </si>
  <si>
    <t>Strömhast. cm/s</t>
  </si>
  <si>
    <t>8</t>
  </si>
  <si>
    <t>NH4-N µM</t>
  </si>
  <si>
    <t>Medel</t>
  </si>
  <si>
    <t xml:space="preserve">Station </t>
  </si>
  <si>
    <t>Moln</t>
  </si>
  <si>
    <t>Temperatur °C</t>
  </si>
  <si>
    <t>Syre ml/l</t>
  </si>
  <si>
    <t>Grönalger</t>
  </si>
  <si>
    <t>Cladophora rupestris</t>
  </si>
  <si>
    <t>7</t>
  </si>
  <si>
    <t>Hildenbrandia rubra</t>
  </si>
  <si>
    <t>Elachista fucicola</t>
  </si>
  <si>
    <t>Rhodomela confervoides</t>
  </si>
  <si>
    <t>Hediste diversicolor</t>
  </si>
  <si>
    <t>Pygospio elegans</t>
  </si>
  <si>
    <t>Abbekås</t>
  </si>
  <si>
    <t>Datum</t>
  </si>
  <si>
    <t>Provtagare</t>
  </si>
  <si>
    <t>Cerastoderma edule</t>
  </si>
  <si>
    <t>Gammarus oceanicus</t>
  </si>
  <si>
    <t xml:space="preserve">Falsterbo </t>
  </si>
  <si>
    <t>Djup, m</t>
  </si>
  <si>
    <t>Skeletonema marinoi</t>
  </si>
  <si>
    <t>Katodinium glaucum</t>
  </si>
  <si>
    <t>Datatyp</t>
  </si>
  <si>
    <t>Ar</t>
  </si>
  <si>
    <t>Stations_id</t>
  </si>
  <si>
    <t>group</t>
  </si>
  <si>
    <t>used_taxon_name</t>
  </si>
  <si>
    <t>Kön</t>
  </si>
  <si>
    <t>Antal/l</t>
  </si>
  <si>
    <t>Antal/m2</t>
  </si>
  <si>
    <t>mesozooplankton</t>
  </si>
  <si>
    <t>SVF Falsterbo</t>
  </si>
  <si>
    <t>COPEPODA</t>
  </si>
  <si>
    <t>Acartia bifilosa</t>
  </si>
  <si>
    <t>SP</t>
  </si>
  <si>
    <t>AD</t>
  </si>
  <si>
    <t>F</t>
  </si>
  <si>
    <t>M</t>
  </si>
  <si>
    <t>c. IV-V</t>
  </si>
  <si>
    <t>ns</t>
  </si>
  <si>
    <t>c. I-III</t>
  </si>
  <si>
    <t>Acartia longiremis</t>
  </si>
  <si>
    <t xml:space="preserve">Acartia </t>
  </si>
  <si>
    <t>SPP</t>
  </si>
  <si>
    <t>Centropagus hamatus</t>
  </si>
  <si>
    <t>Copepoda</t>
  </si>
  <si>
    <t>Temora longicornis</t>
  </si>
  <si>
    <t>Copepoda nauplie</t>
  </si>
  <si>
    <t>Copepoda ägg</t>
  </si>
  <si>
    <t>CLADOCERA</t>
  </si>
  <si>
    <t>Bosmina coregoni maritima</t>
  </si>
  <si>
    <t>500-750</t>
  </si>
  <si>
    <t>&lt;500</t>
  </si>
  <si>
    <t>Evadne nordmanni</t>
  </si>
  <si>
    <t>&gt;1000</t>
  </si>
  <si>
    <t>750-1000</t>
  </si>
  <si>
    <t>Podon leuckarti</t>
  </si>
  <si>
    <t>MOLLUSCA</t>
  </si>
  <si>
    <t>BIVALVIA, veliger 150</t>
  </si>
  <si>
    <t>100-200</t>
  </si>
  <si>
    <t>BIVALVIA, veliger 250</t>
  </si>
  <si>
    <t>200-300</t>
  </si>
  <si>
    <t>Podon intermedius</t>
  </si>
  <si>
    <t>ROTATORIA</t>
  </si>
  <si>
    <t>Synchaeta</t>
  </si>
  <si>
    <t>INFAUNA</t>
  </si>
  <si>
    <t>PROVTAGNINGSÅR</t>
  </si>
  <si>
    <t>PROVTAGNINGSLABORATORIUM (Kod)</t>
  </si>
  <si>
    <t>UTVECKLINGSSTADIUM (Kod)</t>
  </si>
  <si>
    <t>NS</t>
  </si>
  <si>
    <t>PROJEKT/UNDERSÖKNING</t>
  </si>
  <si>
    <t>SVF</t>
  </si>
  <si>
    <t>PROVTAGARTYP (Kod)</t>
  </si>
  <si>
    <t>VALIDITETS-FLAGGA (Kod)</t>
  </si>
  <si>
    <t>A</t>
  </si>
  <si>
    <t>BESTÄLLARE</t>
  </si>
  <si>
    <t>TAXONOM</t>
  </si>
  <si>
    <t>PROVTAGNINGSDATUM</t>
  </si>
  <si>
    <t>FIXERINGSMETOD (Kod)</t>
  </si>
  <si>
    <t>ETH</t>
  </si>
  <si>
    <t>METODDOKUMENT</t>
  </si>
  <si>
    <t>LATITUD</t>
  </si>
  <si>
    <t>SÅLLETS MASKVIDD (μm)</t>
  </si>
  <si>
    <t>ANALYSLABORATORIUM (Kod)</t>
  </si>
  <si>
    <t xml:space="preserve">LONGITUD </t>
  </si>
  <si>
    <t>SEDIMENTTYP</t>
  </si>
  <si>
    <t>POSITIONERINGSSYSTEM (kod)</t>
  </si>
  <si>
    <t>GPS</t>
  </si>
  <si>
    <t>FAUNA/FLORA (Y/N)</t>
  </si>
  <si>
    <t>Y</t>
  </si>
  <si>
    <t>STATIONSNAMN</t>
  </si>
  <si>
    <t>SVF Kämpinge</t>
  </si>
  <si>
    <t>PROV-KOMMENTAR</t>
  </si>
  <si>
    <t>VATTENDJUP (m)</t>
  </si>
  <si>
    <t>BESÖKSKOMMENTAR</t>
  </si>
  <si>
    <t>Individer/prov</t>
  </si>
  <si>
    <t>Biomassa g/prov</t>
  </si>
  <si>
    <t>Abundans/m2</t>
  </si>
  <si>
    <t>Biomassa g/m2</t>
  </si>
  <si>
    <t>Taxa</t>
  </si>
  <si>
    <t>Stdav</t>
  </si>
  <si>
    <t>Nemertea</t>
  </si>
  <si>
    <t>sp</t>
  </si>
  <si>
    <t>Apherusa bispinosa</t>
  </si>
  <si>
    <t>Corophium volutator</t>
  </si>
  <si>
    <t>Marenzelleria</t>
  </si>
  <si>
    <t>spp.</t>
  </si>
  <si>
    <t>Cyathura carinata</t>
  </si>
  <si>
    <t>Gammarus locusta</t>
  </si>
  <si>
    <t>Cerastoderma glaucum</t>
  </si>
  <si>
    <t>Mya arenaria</t>
  </si>
  <si>
    <t>Sphaeroma hookeri</t>
  </si>
  <si>
    <t>Mytilus edulis</t>
  </si>
  <si>
    <t>Parvicardium ovale</t>
  </si>
  <si>
    <t>Peringia ulvae</t>
  </si>
  <si>
    <t>cf</t>
  </si>
  <si>
    <t>SVF Ystad</t>
  </si>
  <si>
    <t>HP</t>
  </si>
  <si>
    <t>Crangon crangon</t>
  </si>
  <si>
    <t>Idotea balthica</t>
  </si>
  <si>
    <t>Neomysis integer</t>
  </si>
  <si>
    <t>Chironomidae</t>
  </si>
  <si>
    <t>Polychaeta</t>
  </si>
  <si>
    <t>indet</t>
  </si>
  <si>
    <t>Övrigt</t>
  </si>
  <si>
    <t>juv</t>
  </si>
  <si>
    <t>&lt;300</t>
  </si>
  <si>
    <t>GASTROPODA, larv</t>
  </si>
  <si>
    <t>-</t>
  </si>
  <si>
    <t>FAUNA I VEGETATION</t>
  </si>
  <si>
    <t>55 22,97</t>
  </si>
  <si>
    <t>13 01,30</t>
  </si>
  <si>
    <t>SVF Fredshög</t>
  </si>
  <si>
    <t>Provtagen vegetation</t>
  </si>
  <si>
    <t>Zostera marina</t>
  </si>
  <si>
    <t>Biomassa per planta</t>
  </si>
  <si>
    <t>FAUNA</t>
  </si>
  <si>
    <t>Turbellaria</t>
  </si>
  <si>
    <t xml:space="preserve">Turbellaria </t>
  </si>
  <si>
    <t>Mollusca</t>
  </si>
  <si>
    <t>Hydrobia sp.</t>
  </si>
  <si>
    <t>Littorina saxatilis</t>
  </si>
  <si>
    <t>Radix labiata</t>
  </si>
  <si>
    <t>Rissoa membranacea</t>
  </si>
  <si>
    <t>Rissoa sp.</t>
  </si>
  <si>
    <t>Spisula subtruncata</t>
  </si>
  <si>
    <t>Theodoxus fluviatilis</t>
  </si>
  <si>
    <t>Crustacea</t>
  </si>
  <si>
    <t>Amphithoe rubricata</t>
  </si>
  <si>
    <t>Balanus improvisus</t>
  </si>
  <si>
    <t>Calliopius laeviusculus</t>
  </si>
  <si>
    <t>Corophium insidiosum</t>
  </si>
  <si>
    <t>Gammarus</t>
  </si>
  <si>
    <t>Jaera albifrons</t>
  </si>
  <si>
    <t>Microdeutopus gryllotalpa</t>
  </si>
  <si>
    <t>Palaemon adspersus</t>
  </si>
  <si>
    <t>Palaemon elegans</t>
  </si>
  <si>
    <t>Praunus flexuosus</t>
  </si>
  <si>
    <t>Sphaeroma rugicauda</t>
  </si>
  <si>
    <t>Verterbrata</t>
  </si>
  <si>
    <t>Gobius niger</t>
  </si>
  <si>
    <t>Pomatoschistus microps</t>
  </si>
  <si>
    <t>Pungitius pungitius</t>
  </si>
  <si>
    <t>Spinachia spinachia</t>
  </si>
  <si>
    <t>Syngnathus typhle</t>
  </si>
  <si>
    <t>55 25,244</t>
  </si>
  <si>
    <t>13 50,868</t>
  </si>
  <si>
    <t>SVF Stavsten</t>
  </si>
  <si>
    <t>Individer/planta</t>
  </si>
  <si>
    <t>Torrvikt g/planta</t>
  </si>
  <si>
    <t>Torrvikt g</t>
  </si>
  <si>
    <t>Fucus vesiculosus</t>
  </si>
  <si>
    <t>Våtvikt g/planta</t>
  </si>
  <si>
    <t>Abundans/100 g tv</t>
  </si>
  <si>
    <t>Biomassa g vv/100 gtv</t>
  </si>
  <si>
    <t>Falsterbo</t>
  </si>
  <si>
    <t>Cryptophyceae</t>
  </si>
  <si>
    <t>sp.</t>
  </si>
  <si>
    <t>Dinophyceae</t>
  </si>
  <si>
    <t>Litostomatea</t>
  </si>
  <si>
    <t>Ciliophora</t>
  </si>
  <si>
    <t>Aphanizomenon</t>
  </si>
  <si>
    <t>Chrysophyceae</t>
  </si>
  <si>
    <t>Nodularia spumigena</t>
  </si>
  <si>
    <t>Coscinodiscus granii</t>
  </si>
  <si>
    <t>Dolichospermum</t>
  </si>
  <si>
    <t>Capitella capitata</t>
  </si>
  <si>
    <t>Hydrobia</t>
  </si>
  <si>
    <t>Hydrobia ventrosa</t>
  </si>
  <si>
    <t>Potamopyrgus antipodarum</t>
  </si>
  <si>
    <t>Gammarus salinus</t>
  </si>
  <si>
    <t>Gobiusculus flavescens</t>
  </si>
  <si>
    <t>55 22,127</t>
  </si>
  <si>
    <t>13 04,199</t>
  </si>
  <si>
    <t>55 23,694</t>
  </si>
  <si>
    <t>13 36,261</t>
  </si>
  <si>
    <t>SVF Abbekås</t>
  </si>
  <si>
    <t>1</t>
  </si>
  <si>
    <t>Dinophysis acuminata</t>
  </si>
  <si>
    <t>Evadne spinifera</t>
  </si>
  <si>
    <t>Idotea granulosa</t>
  </si>
  <si>
    <t>Insecta</t>
  </si>
  <si>
    <t>Obrovia neglecta</t>
  </si>
  <si>
    <t>Parvicardium hauniense</t>
  </si>
  <si>
    <t>4</t>
  </si>
  <si>
    <t>Transekt</t>
  </si>
  <si>
    <t>Longitude</t>
  </si>
  <si>
    <t>Latitude</t>
  </si>
  <si>
    <t>Corophium</t>
  </si>
  <si>
    <t>Heterotanais oerstedti</t>
  </si>
  <si>
    <t>Idotea</t>
  </si>
  <si>
    <t>Idotea chelipes</t>
  </si>
  <si>
    <t>Lekanesphaera hookeri</t>
  </si>
  <si>
    <t>Praunus inermis</t>
  </si>
  <si>
    <t>Peridiniella catenata</t>
  </si>
  <si>
    <t>Dactyliosolen fragilissimus</t>
  </si>
  <si>
    <t>Fucus serratus</t>
  </si>
  <si>
    <t>Ceramium tenuicorne</t>
  </si>
  <si>
    <t>Furcellaria lumbricalis</t>
  </si>
  <si>
    <t>2</t>
  </si>
  <si>
    <t>3</t>
  </si>
  <si>
    <t>Teleaulax</t>
  </si>
  <si>
    <t>Chaetoceros danicus</t>
  </si>
  <si>
    <t>Jaera ischiosetosa</t>
  </si>
  <si>
    <t>Nerophis ophidion</t>
  </si>
  <si>
    <t xml:space="preserve">Corophium </t>
  </si>
  <si>
    <t xml:space="preserve">Oligochaeta </t>
  </si>
  <si>
    <t>0</t>
  </si>
  <si>
    <t>Tidpunkt start</t>
  </si>
  <si>
    <t>Tidpunkt slut</t>
  </si>
  <si>
    <t>Uppmätt vattendjup, m</t>
  </si>
  <si>
    <t>Strömrikt. dekagrader</t>
  </si>
  <si>
    <t>5</t>
  </si>
  <si>
    <t>2V</t>
  </si>
  <si>
    <t>1V</t>
  </si>
  <si>
    <t>1E</t>
  </si>
  <si>
    <t>2E</t>
  </si>
  <si>
    <t>3E</t>
  </si>
  <si>
    <t>Carcinus maenas</t>
  </si>
  <si>
    <t xml:space="preserve">Corophium lacustre </t>
  </si>
  <si>
    <t>Gammarus zaddachi</t>
  </si>
  <si>
    <t>Orderer</t>
  </si>
  <si>
    <t>Sample_date</t>
  </si>
  <si>
    <t>Sample_id</t>
  </si>
  <si>
    <t>Station_name</t>
  </si>
  <si>
    <t>Min_depth</t>
  </si>
  <si>
    <t>Max_depth</t>
  </si>
  <si>
    <t>Taxon_class</t>
  </si>
  <si>
    <t>Taxon_name</t>
  </si>
  <si>
    <t>Species_flag</t>
  </si>
  <si>
    <t>Cf</t>
  </si>
  <si>
    <t>Size_class</t>
  </si>
  <si>
    <t>Presence</t>
  </si>
  <si>
    <t>Trophic_type</t>
  </si>
  <si>
    <t>Potential_harmful</t>
  </si>
  <si>
    <t>Analysed_by</t>
  </si>
  <si>
    <t>Analysis_date</t>
  </si>
  <si>
    <t>Sampling_laboratory</t>
  </si>
  <si>
    <t>Analytical_laboratory</t>
  </si>
  <si>
    <t>55.3471</t>
  </si>
  <si>
    <t>13.0188</t>
  </si>
  <si>
    <t>10</t>
  </si>
  <si>
    <t>Bacillariophyceae</t>
  </si>
  <si>
    <t>AU</t>
  </si>
  <si>
    <t>Per Olsson</t>
  </si>
  <si>
    <t>Chaetoceros castracanei</t>
  </si>
  <si>
    <t>Choanoflagellatea</t>
  </si>
  <si>
    <t>HT</t>
  </si>
  <si>
    <t>Cyanophyceae</t>
  </si>
  <si>
    <t>Gymnodiniales</t>
  </si>
  <si>
    <t>53</t>
  </si>
  <si>
    <t>55</t>
  </si>
  <si>
    <t>MX</t>
  </si>
  <si>
    <t>Unicells classes incertae sedis</t>
  </si>
  <si>
    <t>6</t>
  </si>
  <si>
    <t>Ulvophyceae</t>
  </si>
  <si>
    <t>Binuclearia lauterbornii</t>
  </si>
  <si>
    <t>Prorocentrum cordatum</t>
  </si>
  <si>
    <t>55.3858</t>
  </si>
  <si>
    <t>13.643</t>
  </si>
  <si>
    <t>Hydrobia acuta neglecta</t>
  </si>
  <si>
    <t>Lekanesphaera rugicauda</t>
  </si>
  <si>
    <t>Acartia tonsa</t>
  </si>
  <si>
    <t>Project_code</t>
  </si>
  <si>
    <t>Abundance_ind_l</t>
  </si>
  <si>
    <t>Biovolume_mm3_l</t>
  </si>
  <si>
    <t>Method_documentation</t>
  </si>
  <si>
    <t>SYDVVF</t>
  </si>
  <si>
    <t>HC-C-C6</t>
  </si>
  <si>
    <t>Flagellates</t>
  </si>
  <si>
    <t>Unicell</t>
  </si>
  <si>
    <t>Djuputbredning</t>
  </si>
  <si>
    <t>Art</t>
  </si>
  <si>
    <t>Förekomst</t>
  </si>
  <si>
    <t>x</t>
  </si>
  <si>
    <t>SVF (Sydkustens Vattenvårdsförbund)</t>
  </si>
  <si>
    <t>Project_name</t>
  </si>
  <si>
    <t>Tripos muelleri</t>
  </si>
  <si>
    <t>Dinobryon</t>
  </si>
  <si>
    <t>Aphanizomenon flosaquae</t>
  </si>
  <si>
    <t xml:space="preserve">Provtagningsprotokoll, hydrografi </t>
  </si>
  <si>
    <t>Laboratorium:</t>
  </si>
  <si>
    <t xml:space="preserve">Beställare: </t>
  </si>
  <si>
    <t xml:space="preserve">Provtagningsstation: </t>
  </si>
  <si>
    <t>N55° 20,827</t>
  </si>
  <si>
    <t xml:space="preserve">E13° 01,128 </t>
  </si>
  <si>
    <t>Projekt:</t>
  </si>
  <si>
    <t>Vindriktn, dekagrader</t>
  </si>
  <si>
    <t>Vindhast</t>
  </si>
  <si>
    <t>N55° 23,153</t>
  </si>
  <si>
    <t>E13° 38,582</t>
  </si>
  <si>
    <t>Pylaiella littoralis</t>
  </si>
  <si>
    <t>Ceramium virgatum</t>
  </si>
  <si>
    <t>Utvecklingsstadium</t>
  </si>
  <si>
    <t>Microdeutopus</t>
  </si>
  <si>
    <t>Calculated_carbon_ugC_l</t>
  </si>
  <si>
    <t>SYD</t>
  </si>
  <si>
    <t>Actinocyclus octonarius</t>
  </si>
  <si>
    <t>NIRAS</t>
  </si>
  <si>
    <t>PROVTAGNINGSAREA (cm2)</t>
  </si>
  <si>
    <t>Sparsam påväxt</t>
  </si>
  <si>
    <t>Fauna i vegetation</t>
  </si>
  <si>
    <t>Macoma balthica</t>
  </si>
  <si>
    <t>Provtagnings datum</t>
  </si>
  <si>
    <t>Art- flagga</t>
  </si>
  <si>
    <t>Storleks-klass, µm</t>
  </si>
  <si>
    <t>150-300</t>
  </si>
  <si>
    <t>Scrippsiella</t>
  </si>
  <si>
    <t>Chaetoceros concavicornis</t>
  </si>
  <si>
    <t>Pseudosolenia calcar-avis</t>
  </si>
  <si>
    <t>TR1</t>
  </si>
  <si>
    <t>TR2</t>
  </si>
  <si>
    <t>TR3</t>
  </si>
  <si>
    <t>TR4</t>
  </si>
  <si>
    <t>TR5</t>
  </si>
  <si>
    <t>TR6</t>
  </si>
  <si>
    <t>Pseudocalanus minutus</t>
  </si>
  <si>
    <t>ANNELIDA</t>
  </si>
  <si>
    <t>Amphibalanus improvisus</t>
  </si>
  <si>
    <t>Zoarces viviparus</t>
  </si>
  <si>
    <t>spp</t>
  </si>
  <si>
    <t>Cerastoderma</t>
  </si>
  <si>
    <t>NIRAS/SGS</t>
  </si>
  <si>
    <t>PO4-P µM</t>
  </si>
  <si>
    <t>SiO3-Si µM</t>
  </si>
  <si>
    <t>NO2-N µM</t>
  </si>
  <si>
    <t>NO3-N µM</t>
  </si>
  <si>
    <t>Erik Isakson &amp; Anna Thomasdotter</t>
  </si>
  <si>
    <t>&lt;0,36</t>
  </si>
  <si>
    <t>Alexander Cammaroto &amp; Anna Thomasdotter</t>
  </si>
  <si>
    <t>Alexander Cammaroto &amp; Erik Isakson</t>
  </si>
  <si>
    <t>NIRAS Sweden</t>
  </si>
  <si>
    <t>Chaetoceros wighamii</t>
  </si>
  <si>
    <t>Pauliella taeniata</t>
  </si>
  <si>
    <t>13</t>
  </si>
  <si>
    <t>12</t>
  </si>
  <si>
    <t>1,8 m</t>
  </si>
  <si>
    <t>2 m</t>
  </si>
  <si>
    <t>2,7 m</t>
  </si>
  <si>
    <t>Leptosiphonia fibrillosa</t>
  </si>
  <si>
    <t>Vertebrata fucoides</t>
  </si>
  <si>
    <t>Cladophora sp.</t>
  </si>
  <si>
    <t>2,6 m</t>
  </si>
  <si>
    <t>4,3 m</t>
  </si>
  <si>
    <t>Punktdyk Stavsten &gt;10 m</t>
  </si>
  <si>
    <t>Täckning %</t>
  </si>
  <si>
    <t>Avst fr start, m</t>
  </si>
  <si>
    <t>Alexander Cammaroto</t>
  </si>
  <si>
    <t>Anna Thomasdotter</t>
  </si>
  <si>
    <t>Littorina littorea</t>
  </si>
  <si>
    <t>Neogobius melanostomus</t>
  </si>
  <si>
    <t>Diptera</t>
  </si>
  <si>
    <t>Annelida</t>
  </si>
  <si>
    <t>Hirudinea</t>
  </si>
  <si>
    <t>Vertebrata</t>
  </si>
  <si>
    <t>NiRAS</t>
  </si>
  <si>
    <t>&gt;750</t>
  </si>
  <si>
    <t>250-300</t>
  </si>
  <si>
    <t>Växtplankton 2025</t>
  </si>
  <si>
    <t>Sample_time</t>
  </si>
  <si>
    <t>Sydkusten 32403444</t>
  </si>
  <si>
    <t>2025-01-09</t>
  </si>
  <si>
    <t>09:00</t>
  </si>
  <si>
    <t>001-25</t>
  </si>
  <si>
    <t>Cerataulina pelagica</t>
  </si>
  <si>
    <t>2025-01-14</t>
  </si>
  <si>
    <t>Tripos fusus</t>
  </si>
  <si>
    <t>2025-02-04</t>
  </si>
  <si>
    <t>11:30</t>
  </si>
  <si>
    <t>006-25</t>
  </si>
  <si>
    <t>2025-02-25</t>
  </si>
  <si>
    <t>Heterocapsa triquetra</t>
  </si>
  <si>
    <t>2025-03-10</t>
  </si>
  <si>
    <t>09:45</t>
  </si>
  <si>
    <t>010-25</t>
  </si>
  <si>
    <t>2025-03-18</t>
  </si>
  <si>
    <t>Nitzschia longissima</t>
  </si>
  <si>
    <t>Thalassionema nitzschioides</t>
  </si>
  <si>
    <t>2025-04-03</t>
  </si>
  <si>
    <t>10:40</t>
  </si>
  <si>
    <t>014-25</t>
  </si>
  <si>
    <t>2025-04-08</t>
  </si>
  <si>
    <t>2025-05-07</t>
  </si>
  <si>
    <t>10:00</t>
  </si>
  <si>
    <t>018-25</t>
  </si>
  <si>
    <t>2025-05-23</t>
  </si>
  <si>
    <t>Woronichinia</t>
  </si>
  <si>
    <t>Thecofilosea</t>
  </si>
  <si>
    <t>2025-07-02</t>
  </si>
  <si>
    <t>026-25</t>
  </si>
  <si>
    <t>2025-07-09</t>
  </si>
  <si>
    <t>Thalassiosira levanderi</t>
  </si>
  <si>
    <t>Trebouxiophyceae</t>
  </si>
  <si>
    <t>Oocystis</t>
  </si>
  <si>
    <t>2025-08-08</t>
  </si>
  <si>
    <t>12:10</t>
  </si>
  <si>
    <t>032-25</t>
  </si>
  <si>
    <t>2025-08-21</t>
  </si>
  <si>
    <t>Chaetoceros similis</t>
  </si>
  <si>
    <t>Amylax triacantha</t>
  </si>
  <si>
    <t>2025-09-02</t>
  </si>
  <si>
    <t>039-25</t>
  </si>
  <si>
    <t>2025-09-18</t>
  </si>
  <si>
    <t>Akashiwo sanguinea</t>
  </si>
  <si>
    <t>Alexandrium pseudogonyaulax</t>
  </si>
  <si>
    <t>Oligotrichea</t>
  </si>
  <si>
    <t>Helicostomella subulata</t>
  </si>
  <si>
    <t>2025-10-03</t>
  </si>
  <si>
    <t>10:30</t>
  </si>
  <si>
    <t>050-25</t>
  </si>
  <si>
    <t>2025-10-15</t>
  </si>
  <si>
    <t>Chaetoceros lorenzianus</t>
  </si>
  <si>
    <t>13:00</t>
  </si>
  <si>
    <t>Protoperidinium pellucidum</t>
  </si>
  <si>
    <t>Tripos lineatus</t>
  </si>
  <si>
    <t>Euglenophyceae</t>
  </si>
  <si>
    <t>Eutreptiella</t>
  </si>
  <si>
    <t>13:50</t>
  </si>
  <si>
    <t>13:30</t>
  </si>
  <si>
    <t>12:00</t>
  </si>
  <si>
    <t>Attheya longicornis</t>
  </si>
  <si>
    <t>Chaetoceros debilis</t>
  </si>
  <si>
    <t>Cyclotella choctawhatcheeana</t>
  </si>
  <si>
    <t>Cylindrotheca closterium</t>
  </si>
  <si>
    <t>11:45</t>
  </si>
  <si>
    <t>12:30</t>
  </si>
  <si>
    <t>Pentapharsodinium dalei</t>
  </si>
  <si>
    <t>Makroalgsundersökning 2025</t>
  </si>
  <si>
    <t>Station:</t>
  </si>
  <si>
    <t>Stavsten</t>
  </si>
  <si>
    <t>Provtagningsdatum:</t>
  </si>
  <si>
    <t>Bedömningsyta:</t>
  </si>
  <si>
    <t>5x5 m</t>
  </si>
  <si>
    <t>Utförare:</t>
  </si>
  <si>
    <t>Linn Engström, Anna Thomasdotter, Fredrik Lundgren</t>
  </si>
  <si>
    <t>medel</t>
  </si>
  <si>
    <t>Chorda filum</t>
  </si>
  <si>
    <t>Cladophora glomerata</t>
  </si>
  <si>
    <t>Total täckning</t>
  </si>
  <si>
    <t>Zannichellia sp.</t>
  </si>
  <si>
    <t>Spirulina sp.</t>
  </si>
  <si>
    <t>Ectocarpus siliculosus</t>
  </si>
  <si>
    <t>Aglaothamnion roseum</t>
  </si>
  <si>
    <t>2025-08-20</t>
  </si>
  <si>
    <t>Ystad</t>
  </si>
  <si>
    <t>Punktdyk Ystad &gt;10 m</t>
  </si>
  <si>
    <t>Sydkustens Vattenvårdsförbund 2025. Ålgräs - Ystad</t>
  </si>
  <si>
    <t>Sydkustens Vattenvårdsförbund 2025. Ålgräs - Fredshög</t>
  </si>
  <si>
    <t>TR6_del2</t>
  </si>
  <si>
    <t>NA</t>
  </si>
  <si>
    <t>Centropagus typicus</t>
  </si>
  <si>
    <t>Microcalanus pusillus</t>
  </si>
  <si>
    <t>Cladocera ägg</t>
  </si>
  <si>
    <t>GASTROPODA, veliger</t>
  </si>
  <si>
    <t>Calanus</t>
  </si>
  <si>
    <t>Oithona similis</t>
  </si>
  <si>
    <t>Onceae</t>
  </si>
  <si>
    <t>Harpacticoida</t>
  </si>
  <si>
    <t>200-400</t>
  </si>
  <si>
    <t>POLYCHAETA,trochophora</t>
  </si>
  <si>
    <t>150-500</t>
  </si>
  <si>
    <t>Fredrik Lundgren &amp; Anna Thomasdotter</t>
  </si>
  <si>
    <t>Erik Isakson &amp; Alexander Cammaroto</t>
  </si>
  <si>
    <t>Anna Thomasdotter &amp; Fredrik Lundgren</t>
  </si>
  <si>
    <r>
      <t>PROVTAGNINGSAREA (cm</t>
    </r>
    <r>
      <rPr>
        <b/>
        <vertAlign val="super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)</t>
    </r>
  </si>
  <si>
    <t>block(4), sten(6)</t>
  </si>
  <si>
    <t>Moderat påväxt</t>
  </si>
  <si>
    <t>F. ves 50%, F. ser 25%</t>
  </si>
  <si>
    <t>SVF, Stavsten 2025</t>
  </si>
  <si>
    <t>Ecrobia ventrosa</t>
  </si>
  <si>
    <t>Pusillina sarsii</t>
  </si>
  <si>
    <t>Jaera</t>
  </si>
  <si>
    <t>Palaemon</t>
  </si>
  <si>
    <t>block (5), sten (5)</t>
  </si>
  <si>
    <t>F. vesiculosus 30 %</t>
  </si>
  <si>
    <t>SVF, Abbekås 2025</t>
  </si>
  <si>
    <t>E Isakson, A Cammaroto</t>
  </si>
  <si>
    <t>block (1), sten (5), grus (4), sand (4)</t>
  </si>
  <si>
    <t>F. serr 10, Zostera 60, Fintrådigt fast 10</t>
  </si>
  <si>
    <t>SVF, Fredshög 2025</t>
  </si>
  <si>
    <t>block (4), sten (5), sand(4)</t>
  </si>
  <si>
    <t>F serr 20, Zostera 60, Fintrådigt fast 10</t>
  </si>
  <si>
    <t>SVF, Ystad 2025</t>
  </si>
  <si>
    <r>
      <t>PROVTGNINGSAREA (cm</t>
    </r>
    <r>
      <rPr>
        <b/>
        <vertAlign val="super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)</t>
    </r>
  </si>
  <si>
    <t>transport</t>
  </si>
  <si>
    <t>Lerig sand, inslag av flinta nedom 10 cm</t>
  </si>
  <si>
    <t>Nate 50 %, nating &lt;5 %, fintrådiga alger 25 % (veg. Täckning 80 %)</t>
  </si>
  <si>
    <t>SVF, Kämpinge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</si>
</sst>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"/>
    <numFmt numFmtId="165" formatCode="0.0000"/>
    <numFmt numFmtId="166" formatCode="0.000"/>
    <numFmt numFmtId="167" formatCode="0.0"/>
    <numFmt numFmtId="168" formatCode="hh\.mm"/>
    <numFmt numFmtId="169" formatCode="yy/mm/dd;@"/>
    <numFmt numFmtId="170" formatCode="yyyy/mm/dd;@"/>
    <numFmt numFmtId="171" formatCode="hh:mm;@"/>
  </numFmts>
  <fonts count="37">
    <font>
      <sz val="9"/>
      <name val="Geneva"/>
    </font>
    <font>
      <sz val="12"/>
      <color theme="1"/>
      <name val="Calibri"/>
      <family val="2"/>
      <scheme val="minor"/>
    </font>
    <font>
      <b/>
      <sz val="9"/>
      <name val="Geneva"/>
      <family val="2"/>
    </font>
    <font>
      <b/>
      <i/>
      <sz val="9"/>
      <name val="Geneva"/>
      <family val="2"/>
    </font>
    <font>
      <sz val="9"/>
      <name val="Geneva"/>
      <family val="2"/>
    </font>
    <font>
      <sz val="10"/>
      <name val="Geneva"/>
      <family val="2"/>
    </font>
    <font>
      <sz val="8"/>
      <name val="Verdana"/>
      <family val="2"/>
    </font>
    <font>
      <sz val="9"/>
      <name val="Myriad Pro"/>
    </font>
    <font>
      <sz val="10"/>
      <name val="Myriad Pro"/>
    </font>
    <font>
      <b/>
      <sz val="10"/>
      <name val="Univers (W1)"/>
    </font>
    <font>
      <sz val="7"/>
      <name val="Geneva"/>
      <family val="2"/>
    </font>
    <font>
      <sz val="10"/>
      <name val="Univers (W1)"/>
    </font>
    <font>
      <sz val="8"/>
      <name val="Univers (W1)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MyriadPro-Regular"/>
    </font>
    <font>
      <sz val="10"/>
      <name val="MyriadPro-Regular"/>
    </font>
    <font>
      <sz val="12"/>
      <name val="Times"/>
      <family val="1"/>
    </font>
    <font>
      <b/>
      <sz val="11"/>
      <color theme="1"/>
      <name val="MyriadPro-Regular"/>
    </font>
    <font>
      <sz val="11"/>
      <color theme="1"/>
      <name val="MyriadPro-Regular"/>
    </font>
    <font>
      <b/>
      <sz val="12"/>
      <name val="MyriadPro-Regular"/>
    </font>
    <font>
      <sz val="12"/>
      <name val="MyriadPro-Regular"/>
    </font>
    <font>
      <sz val="12"/>
      <name val="Myriad Pro"/>
    </font>
    <font>
      <b/>
      <sz val="14"/>
      <color theme="1"/>
      <name val="MyriadPro-Regular"/>
    </font>
    <font>
      <sz val="12"/>
      <name val="Times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9">
    <xf numFmtId="0" fontId="0" fillId="0" borderId="0"/>
    <xf numFmtId="0" fontId="13" fillId="0" borderId="0"/>
    <xf numFmtId="0" fontId="14" fillId="0" borderId="0"/>
    <xf numFmtId="0" fontId="4" fillId="0" borderId="0"/>
    <xf numFmtId="0" fontId="5" fillId="0" borderId="0"/>
    <xf numFmtId="0" fontId="4" fillId="0" borderId="0"/>
    <xf numFmtId="0" fontId="24" fillId="0" borderId="0"/>
    <xf numFmtId="0" fontId="31" fillId="0" borderId="0"/>
    <xf numFmtId="0" fontId="35" fillId="0" borderId="0"/>
  </cellStyleXfs>
  <cellXfs count="278">
    <xf numFmtId="0" fontId="0" fillId="0" borderId="0" xfId="0"/>
    <xf numFmtId="0" fontId="7" fillId="0" borderId="0" xfId="0" applyFont="1"/>
    <xf numFmtId="0" fontId="8" fillId="0" borderId="0" xfId="0" applyFont="1"/>
    <xf numFmtId="0" fontId="0" fillId="0" borderId="2" xfId="0" applyBorder="1"/>
    <xf numFmtId="0" fontId="16" fillId="0" borderId="0" xfId="0" applyFont="1"/>
    <xf numFmtId="0" fontId="4" fillId="0" borderId="0" xfId="5"/>
    <xf numFmtId="0" fontId="13" fillId="0" borderId="0" xfId="1"/>
    <xf numFmtId="167" fontId="9" fillId="0" borderId="18" xfId="5" applyNumberFormat="1" applyFont="1" applyBorder="1" applyAlignment="1">
      <alignment horizontal="left"/>
    </xf>
    <xf numFmtId="167" fontId="9" fillId="0" borderId="19" xfId="5" applyNumberFormat="1" applyFont="1" applyBorder="1" applyAlignment="1">
      <alignment horizontal="left"/>
    </xf>
    <xf numFmtId="1" fontId="9" fillId="0" borderId="19" xfId="5" applyNumberFormat="1" applyFont="1" applyBorder="1" applyAlignment="1">
      <alignment horizontal="left"/>
    </xf>
    <xf numFmtId="1" fontId="9" fillId="0" borderId="20" xfId="5" applyNumberFormat="1" applyFont="1" applyBorder="1" applyAlignment="1">
      <alignment horizontal="center"/>
    </xf>
    <xf numFmtId="1" fontId="9" fillId="0" borderId="21" xfId="5" applyNumberFormat="1" applyFont="1" applyBorder="1" applyAlignment="1">
      <alignment horizontal="center"/>
    </xf>
    <xf numFmtId="2" fontId="9" fillId="0" borderId="19" xfId="5" applyNumberFormat="1" applyFont="1" applyBorder="1" applyAlignment="1">
      <alignment horizontal="left"/>
    </xf>
    <xf numFmtId="2" fontId="9" fillId="0" borderId="20" xfId="5" applyNumberFormat="1" applyFont="1" applyBorder="1" applyAlignment="1">
      <alignment horizontal="center"/>
    </xf>
    <xf numFmtId="2" fontId="9" fillId="0" borderId="21" xfId="5" applyNumberFormat="1" applyFont="1" applyBorder="1" applyAlignment="1">
      <alignment horizontal="center"/>
    </xf>
    <xf numFmtId="2" fontId="4" fillId="0" borderId="19" xfId="4" applyNumberFormat="1" applyFont="1" applyBorder="1" applyProtection="1">
      <protection locked="0"/>
    </xf>
    <xf numFmtId="167" fontId="10" fillId="0" borderId="21" xfId="4" applyNumberFormat="1" applyFont="1" applyBorder="1" applyProtection="1">
      <protection locked="0"/>
    </xf>
    <xf numFmtId="167" fontId="9" fillId="0" borderId="22" xfId="5" applyNumberFormat="1" applyFont="1" applyBorder="1" applyAlignment="1">
      <alignment horizontal="left"/>
    </xf>
    <xf numFmtId="167" fontId="9" fillId="0" borderId="23" xfId="5" applyNumberFormat="1" applyFont="1" applyBorder="1" applyAlignment="1">
      <alignment horizontal="left"/>
    </xf>
    <xf numFmtId="1" fontId="9" fillId="0" borderId="23" xfId="5" applyNumberFormat="1" applyFont="1" applyBorder="1" applyAlignment="1">
      <alignment horizontal="center"/>
    </xf>
    <xf numFmtId="1" fontId="9" fillId="0" borderId="24" xfId="5" applyNumberFormat="1" applyFont="1" applyBorder="1" applyAlignment="1">
      <alignment horizontal="center"/>
    </xf>
    <xf numFmtId="1" fontId="10" fillId="0" borderId="23" xfId="4" applyNumberFormat="1" applyFont="1" applyBorder="1" applyAlignment="1" applyProtection="1">
      <alignment horizontal="center"/>
      <protection locked="0"/>
    </xf>
    <xf numFmtId="167" fontId="10" fillId="0" borderId="24" xfId="4" applyNumberFormat="1" applyFont="1" applyBorder="1" applyAlignment="1" applyProtection="1">
      <alignment horizontal="center"/>
      <protection locked="0"/>
    </xf>
    <xf numFmtId="167" fontId="11" fillId="0" borderId="25" xfId="5" applyNumberFormat="1" applyFont="1" applyBorder="1" applyAlignment="1">
      <alignment horizontal="left"/>
    </xf>
    <xf numFmtId="1" fontId="16" fillId="0" borderId="25" xfId="5" applyNumberFormat="1" applyFont="1" applyBorder="1" applyAlignment="1">
      <alignment horizontal="center"/>
    </xf>
    <xf numFmtId="1" fontId="16" fillId="0" borderId="3" xfId="5" applyNumberFormat="1" applyFont="1" applyBorder="1" applyAlignment="1">
      <alignment horizontal="center"/>
    </xf>
    <xf numFmtId="1" fontId="16" fillId="0" borderId="13" xfId="5" applyNumberFormat="1" applyFont="1" applyBorder="1" applyAlignment="1">
      <alignment horizontal="center"/>
    </xf>
    <xf numFmtId="165" fontId="16" fillId="0" borderId="25" xfId="5" applyNumberFormat="1" applyFont="1" applyBorder="1" applyAlignment="1">
      <alignment horizontal="center"/>
    </xf>
    <xf numFmtId="165" fontId="16" fillId="0" borderId="3" xfId="5" applyNumberFormat="1" applyFont="1" applyBorder="1" applyAlignment="1">
      <alignment horizontal="center"/>
    </xf>
    <xf numFmtId="165" fontId="16" fillId="0" borderId="13" xfId="5" applyNumberFormat="1" applyFont="1" applyBorder="1" applyAlignment="1">
      <alignment horizontal="center"/>
    </xf>
    <xf numFmtId="167" fontId="4" fillId="0" borderId="25" xfId="4" applyNumberFormat="1" applyFont="1" applyBorder="1" applyProtection="1">
      <protection locked="0"/>
    </xf>
    <xf numFmtId="167" fontId="4" fillId="0" borderId="13" xfId="4" applyNumberFormat="1" applyFont="1" applyBorder="1" applyProtection="1">
      <protection locked="0"/>
    </xf>
    <xf numFmtId="2" fontId="4" fillId="0" borderId="25" xfId="4" applyNumberFormat="1" applyFont="1" applyBorder="1" applyProtection="1">
      <protection locked="0"/>
    </xf>
    <xf numFmtId="2" fontId="4" fillId="0" borderId="13" xfId="4" applyNumberFormat="1" applyFont="1" applyBorder="1" applyProtection="1">
      <protection locked="0"/>
    </xf>
    <xf numFmtId="167" fontId="11" fillId="0" borderId="19" xfId="5" applyNumberFormat="1" applyFont="1" applyBorder="1" applyAlignment="1">
      <alignment horizontal="left"/>
    </xf>
    <xf numFmtId="1" fontId="16" fillId="0" borderId="19" xfId="5" applyNumberFormat="1" applyFont="1" applyBorder="1" applyAlignment="1">
      <alignment horizontal="center"/>
    </xf>
    <xf numFmtId="1" fontId="16" fillId="0" borderId="20" xfId="5" applyNumberFormat="1" applyFont="1" applyBorder="1" applyAlignment="1">
      <alignment horizontal="center"/>
    </xf>
    <xf numFmtId="1" fontId="16" fillId="0" borderId="21" xfId="5" applyNumberFormat="1" applyFont="1" applyBorder="1" applyAlignment="1">
      <alignment horizontal="center"/>
    </xf>
    <xf numFmtId="165" fontId="16" fillId="0" borderId="19" xfId="5" applyNumberFormat="1" applyFont="1" applyBorder="1" applyAlignment="1">
      <alignment horizontal="center"/>
    </xf>
    <xf numFmtId="165" fontId="16" fillId="0" borderId="20" xfId="5" applyNumberFormat="1" applyFont="1" applyBorder="1" applyAlignment="1">
      <alignment horizontal="center"/>
    </xf>
    <xf numFmtId="165" fontId="16" fillId="0" borderId="21" xfId="5" applyNumberFormat="1" applyFont="1" applyBorder="1" applyAlignment="1">
      <alignment horizontal="center"/>
    </xf>
    <xf numFmtId="167" fontId="4" fillId="0" borderId="19" xfId="4" applyNumberFormat="1" applyFont="1" applyBorder="1" applyProtection="1">
      <protection locked="0"/>
    </xf>
    <xf numFmtId="167" fontId="4" fillId="0" borderId="21" xfId="4" applyNumberFormat="1" applyFont="1" applyBorder="1" applyProtection="1">
      <protection locked="0"/>
    </xf>
    <xf numFmtId="2" fontId="4" fillId="0" borderId="21" xfId="4" applyNumberFormat="1" applyFont="1" applyBorder="1" applyProtection="1">
      <protection locked="0"/>
    </xf>
    <xf numFmtId="167" fontId="11" fillId="0" borderId="23" xfId="5" applyNumberFormat="1" applyFont="1" applyBorder="1" applyAlignment="1">
      <alignment horizontal="left"/>
    </xf>
    <xf numFmtId="1" fontId="16" fillId="0" borderId="23" xfId="5" applyNumberFormat="1" applyFont="1" applyBorder="1" applyAlignment="1">
      <alignment horizontal="center"/>
    </xf>
    <xf numFmtId="1" fontId="16" fillId="0" borderId="24" xfId="5" applyNumberFormat="1" applyFont="1" applyBorder="1" applyAlignment="1">
      <alignment horizontal="center"/>
    </xf>
    <xf numFmtId="165" fontId="16" fillId="0" borderId="23" xfId="5" applyNumberFormat="1" applyFont="1" applyBorder="1" applyAlignment="1">
      <alignment horizontal="center"/>
    </xf>
    <xf numFmtId="165" fontId="16" fillId="0" borderId="24" xfId="5" applyNumberFormat="1" applyFont="1" applyBorder="1" applyAlignment="1">
      <alignment horizontal="center"/>
    </xf>
    <xf numFmtId="167" fontId="4" fillId="0" borderId="23" xfId="4" applyNumberFormat="1" applyFont="1" applyBorder="1" applyProtection="1">
      <protection locked="0"/>
    </xf>
    <xf numFmtId="167" fontId="4" fillId="0" borderId="24" xfId="4" applyNumberFormat="1" applyFont="1" applyBorder="1" applyProtection="1">
      <protection locked="0"/>
    </xf>
    <xf numFmtId="2" fontId="4" fillId="0" borderId="23" xfId="4" applyNumberFormat="1" applyFont="1" applyBorder="1" applyProtection="1">
      <protection locked="0"/>
    </xf>
    <xf numFmtId="2" fontId="4" fillId="0" borderId="24" xfId="4" applyNumberFormat="1" applyFont="1" applyBorder="1" applyProtection="1">
      <protection locked="0"/>
    </xf>
    <xf numFmtId="167" fontId="11" fillId="0" borderId="18" xfId="5" applyNumberFormat="1" applyFont="1" applyBorder="1" applyAlignment="1">
      <alignment horizontal="left"/>
    </xf>
    <xf numFmtId="167" fontId="11" fillId="0" borderId="21" xfId="5" applyNumberFormat="1" applyFont="1" applyBorder="1" applyAlignment="1">
      <alignment horizontal="left"/>
    </xf>
    <xf numFmtId="167" fontId="11" fillId="0" borderId="22" xfId="5" applyNumberFormat="1" applyFont="1" applyBorder="1" applyAlignment="1">
      <alignment horizontal="left"/>
    </xf>
    <xf numFmtId="167" fontId="11" fillId="0" borderId="24" xfId="5" applyNumberFormat="1" applyFont="1" applyBorder="1" applyAlignment="1">
      <alignment horizontal="left"/>
    </xf>
    <xf numFmtId="167" fontId="11" fillId="0" borderId="14" xfId="5" applyNumberFormat="1" applyFont="1" applyBorder="1" applyAlignment="1">
      <alignment horizontal="left"/>
    </xf>
    <xf numFmtId="167" fontId="11" fillId="0" borderId="26" xfId="5" applyNumberFormat="1" applyFont="1" applyBorder="1" applyAlignment="1">
      <alignment horizontal="left"/>
    </xf>
    <xf numFmtId="167" fontId="4" fillId="0" borderId="28" xfId="4" applyNumberFormat="1" applyFont="1" applyBorder="1" applyProtection="1">
      <protection locked="0"/>
    </xf>
    <xf numFmtId="167" fontId="4" fillId="0" borderId="26" xfId="4" applyNumberFormat="1" applyFont="1" applyBorder="1" applyProtection="1">
      <protection locked="0"/>
    </xf>
    <xf numFmtId="2" fontId="4" fillId="0" borderId="28" xfId="4" applyNumberFormat="1" applyFont="1" applyBorder="1" applyProtection="1">
      <protection locked="0"/>
    </xf>
    <xf numFmtId="2" fontId="4" fillId="0" borderId="26" xfId="4" applyNumberFormat="1" applyFont="1" applyBorder="1" applyProtection="1">
      <protection locked="0"/>
    </xf>
    <xf numFmtId="0" fontId="18" fillId="0" borderId="29" xfId="0" applyFont="1" applyBorder="1" applyAlignment="1">
      <alignment horizontal="right"/>
    </xf>
    <xf numFmtId="169" fontId="17" fillId="0" borderId="0" xfId="0" applyNumberFormat="1" applyFont="1"/>
    <xf numFmtId="167" fontId="16" fillId="0" borderId="0" xfId="0" applyNumberFormat="1" applyFont="1"/>
    <xf numFmtId="0" fontId="0" fillId="0" borderId="23" xfId="0" applyBorder="1"/>
    <xf numFmtId="0" fontId="0" fillId="0" borderId="28" xfId="0" applyBorder="1"/>
    <xf numFmtId="0" fontId="0" fillId="0" borderId="18" xfId="0" applyBorder="1"/>
    <xf numFmtId="0" fontId="0" fillId="0" borderId="22" xfId="0" applyBorder="1"/>
    <xf numFmtId="0" fontId="0" fillId="0" borderId="19" xfId="0" applyBorder="1"/>
    <xf numFmtId="0" fontId="4" fillId="0" borderId="20" xfId="5" applyBorder="1"/>
    <xf numFmtId="167" fontId="9" fillId="0" borderId="21" xfId="5" applyNumberFormat="1" applyFont="1" applyBorder="1" applyAlignment="1">
      <alignment horizontal="left"/>
    </xf>
    <xf numFmtId="0" fontId="4" fillId="0" borderId="0" xfId="5" applyAlignment="1">
      <alignment horizontal="right"/>
    </xf>
    <xf numFmtId="167" fontId="9" fillId="0" borderId="24" xfId="5" applyNumberFormat="1" applyFont="1" applyBorder="1" applyAlignment="1">
      <alignment horizontal="left"/>
    </xf>
    <xf numFmtId="0" fontId="3" fillId="0" borderId="19" xfId="5" applyFont="1" applyBorder="1" applyAlignment="1">
      <alignment horizontal="left"/>
    </xf>
    <xf numFmtId="0" fontId="4" fillId="0" borderId="21" xfId="5" applyBorder="1"/>
    <xf numFmtId="0" fontId="4" fillId="0" borderId="28" xfId="5" applyBorder="1" applyAlignment="1">
      <alignment horizontal="right"/>
    </xf>
    <xf numFmtId="0" fontId="4" fillId="0" borderId="26" xfId="5" applyBorder="1"/>
    <xf numFmtId="1" fontId="9" fillId="0" borderId="28" xfId="5" applyNumberFormat="1" applyFont="1" applyBorder="1" applyAlignment="1">
      <alignment horizontal="center"/>
    </xf>
    <xf numFmtId="1" fontId="9" fillId="0" borderId="27" xfId="5" applyNumberFormat="1" applyFont="1" applyBorder="1" applyAlignment="1">
      <alignment horizontal="center"/>
    </xf>
    <xf numFmtId="1" fontId="9" fillId="0" borderId="26" xfId="5" applyNumberFormat="1" applyFont="1" applyBorder="1" applyAlignment="1">
      <alignment horizontal="center"/>
    </xf>
    <xf numFmtId="2" fontId="16" fillId="0" borderId="28" xfId="5" applyNumberFormat="1" applyFont="1" applyBorder="1" applyAlignment="1">
      <alignment horizontal="center"/>
    </xf>
    <xf numFmtId="2" fontId="16" fillId="0" borderId="27" xfId="5" applyNumberFormat="1" applyFont="1" applyBorder="1" applyAlignment="1">
      <alignment horizontal="center"/>
    </xf>
    <xf numFmtId="2" fontId="16" fillId="0" borderId="26" xfId="5" applyNumberFormat="1" applyFont="1" applyBorder="1" applyAlignment="1">
      <alignment horizontal="center"/>
    </xf>
    <xf numFmtId="1" fontId="10" fillId="0" borderId="28" xfId="4" applyNumberFormat="1" applyFont="1" applyBorder="1" applyAlignment="1" applyProtection="1">
      <alignment horizontal="center"/>
      <protection locked="0"/>
    </xf>
    <xf numFmtId="167" fontId="10" fillId="0" borderId="26" xfId="4" applyNumberFormat="1" applyFont="1" applyBorder="1" applyAlignment="1" applyProtection="1">
      <alignment horizontal="center"/>
      <protection locked="0"/>
    </xf>
    <xf numFmtId="2" fontId="16" fillId="0" borderId="28" xfId="4" applyNumberFormat="1" applyFont="1" applyBorder="1" applyAlignment="1" applyProtection="1">
      <alignment horizontal="center"/>
      <protection locked="0"/>
    </xf>
    <xf numFmtId="2" fontId="16" fillId="0" borderId="26" xfId="4" applyNumberFormat="1" applyFont="1" applyBorder="1" applyAlignment="1" applyProtection="1">
      <alignment horizontal="center"/>
      <protection locked="0"/>
    </xf>
    <xf numFmtId="166" fontId="4" fillId="0" borderId="25" xfId="4" applyNumberFormat="1" applyFont="1" applyBorder="1" applyProtection="1">
      <protection locked="0"/>
    </xf>
    <xf numFmtId="166" fontId="4" fillId="0" borderId="19" xfId="4" applyNumberFormat="1" applyFont="1" applyBorder="1" applyProtection="1">
      <protection locked="0"/>
    </xf>
    <xf numFmtId="166" fontId="4" fillId="0" borderId="23" xfId="4" applyNumberFormat="1" applyFont="1" applyBorder="1" applyProtection="1">
      <protection locked="0"/>
    </xf>
    <xf numFmtId="166" fontId="4" fillId="0" borderId="28" xfId="4" applyNumberFormat="1" applyFont="1" applyBorder="1" applyProtection="1">
      <protection locked="0"/>
    </xf>
    <xf numFmtId="1" fontId="9" fillId="0" borderId="20" xfId="5" applyNumberFormat="1" applyFont="1" applyBorder="1" applyAlignment="1">
      <alignment horizontal="left"/>
    </xf>
    <xf numFmtId="0" fontId="4" fillId="0" borderId="19" xfId="5" applyBorder="1" applyAlignment="1">
      <alignment horizontal="left"/>
    </xf>
    <xf numFmtId="0" fontId="19" fillId="0" borderId="19" xfId="5" applyFont="1" applyBorder="1" applyAlignment="1">
      <alignment horizontal="left"/>
    </xf>
    <xf numFmtId="0" fontId="4" fillId="0" borderId="27" xfId="5" applyBorder="1"/>
    <xf numFmtId="0" fontId="4" fillId="0" borderId="26" xfId="5" applyBorder="1" applyAlignment="1">
      <alignment horizontal="right"/>
    </xf>
    <xf numFmtId="167" fontId="11" fillId="0" borderId="28" xfId="5" applyNumberFormat="1" applyFont="1" applyBorder="1" applyAlignment="1">
      <alignment horizontal="left"/>
    </xf>
    <xf numFmtId="1" fontId="16" fillId="0" borderId="28" xfId="5" applyNumberFormat="1" applyFont="1" applyBorder="1" applyAlignment="1">
      <alignment horizontal="center"/>
    </xf>
    <xf numFmtId="1" fontId="16" fillId="0" borderId="27" xfId="5" applyNumberFormat="1" applyFont="1" applyBorder="1" applyAlignment="1">
      <alignment horizontal="center"/>
    </xf>
    <xf numFmtId="1" fontId="16" fillId="0" borderId="26" xfId="5" applyNumberFormat="1" applyFont="1" applyBorder="1" applyAlignment="1">
      <alignment horizontal="center"/>
    </xf>
    <xf numFmtId="165" fontId="16" fillId="0" borderId="28" xfId="5" applyNumberFormat="1" applyFont="1" applyBorder="1" applyAlignment="1">
      <alignment horizontal="center"/>
    </xf>
    <xf numFmtId="165" fontId="16" fillId="0" borderId="27" xfId="5" applyNumberFormat="1" applyFont="1" applyBorder="1" applyAlignment="1">
      <alignment horizontal="center"/>
    </xf>
    <xf numFmtId="165" fontId="16" fillId="0" borderId="26" xfId="5" applyNumberFormat="1" applyFont="1" applyBorder="1" applyAlignment="1">
      <alignment horizontal="center"/>
    </xf>
    <xf numFmtId="0" fontId="15" fillId="0" borderId="0" xfId="0" applyFont="1"/>
    <xf numFmtId="0" fontId="20" fillId="0" borderId="28" xfId="0" applyFont="1" applyBorder="1"/>
    <xf numFmtId="0" fontId="0" fillId="0" borderId="20" xfId="0" applyBorder="1"/>
    <xf numFmtId="0" fontId="0" fillId="0" borderId="24" xfId="0" applyBorder="1"/>
    <xf numFmtId="0" fontId="0" fillId="0" borderId="14" xfId="0" applyBorder="1"/>
    <xf numFmtId="0" fontId="0" fillId="0" borderId="21" xfId="0" applyBorder="1"/>
    <xf numFmtId="167" fontId="12" fillId="0" borderId="25" xfId="5" applyNumberFormat="1" applyFont="1" applyBorder="1" applyAlignment="1">
      <alignment horizontal="left"/>
    </xf>
    <xf numFmtId="167" fontId="12" fillId="0" borderId="19" xfId="5" applyNumberFormat="1" applyFont="1" applyBorder="1" applyAlignment="1">
      <alignment horizontal="left"/>
    </xf>
    <xf numFmtId="167" fontId="12" fillId="0" borderId="23" xfId="5" applyNumberFormat="1" applyFont="1" applyBorder="1" applyAlignment="1">
      <alignment horizontal="left"/>
    </xf>
    <xf numFmtId="167" fontId="12" fillId="0" borderId="26" xfId="5" applyNumberFormat="1" applyFont="1" applyBorder="1" applyAlignment="1">
      <alignment horizontal="left"/>
    </xf>
    <xf numFmtId="0" fontId="4" fillId="0" borderId="24" xfId="5" applyBorder="1"/>
    <xf numFmtId="2" fontId="16" fillId="0" borderId="23" xfId="5" applyNumberFormat="1" applyFont="1" applyBorder="1" applyAlignment="1">
      <alignment horizontal="center"/>
    </xf>
    <xf numFmtId="2" fontId="16" fillId="0" borderId="24" xfId="5" applyNumberFormat="1" applyFont="1" applyBorder="1" applyAlignment="1">
      <alignment horizontal="center"/>
    </xf>
    <xf numFmtId="2" fontId="16" fillId="0" borderId="23" xfId="4" applyNumberFormat="1" applyFont="1" applyBorder="1" applyAlignment="1" applyProtection="1">
      <alignment horizontal="center"/>
      <protection locked="0"/>
    </xf>
    <xf numFmtId="2" fontId="16" fillId="0" borderId="24" xfId="4" applyNumberFormat="1" applyFont="1" applyBorder="1" applyAlignment="1" applyProtection="1">
      <alignment horizontal="center"/>
      <protection locked="0"/>
    </xf>
    <xf numFmtId="0" fontId="4" fillId="0" borderId="3" xfId="5" applyBorder="1" applyAlignment="1">
      <alignment horizontal="right"/>
    </xf>
    <xf numFmtId="1" fontId="9" fillId="0" borderId="3" xfId="5" applyNumberFormat="1" applyFont="1" applyBorder="1" applyAlignment="1">
      <alignment horizontal="center"/>
    </xf>
    <xf numFmtId="1" fontId="10" fillId="0" borderId="3" xfId="4" applyNumberFormat="1" applyFont="1" applyBorder="1" applyAlignment="1" applyProtection="1">
      <alignment horizontal="center"/>
      <protection locked="0"/>
    </xf>
    <xf numFmtId="167" fontId="10" fillId="0" borderId="3" xfId="4" applyNumberFormat="1" applyFont="1" applyBorder="1" applyAlignment="1" applyProtection="1">
      <alignment horizontal="center"/>
      <protection locked="0"/>
    </xf>
    <xf numFmtId="0" fontId="17" fillId="0" borderId="0" xfId="0" applyFont="1"/>
    <xf numFmtId="167" fontId="4" fillId="0" borderId="3" xfId="4" applyNumberFormat="1" applyFont="1" applyBorder="1" applyProtection="1">
      <protection locked="0"/>
    </xf>
    <xf numFmtId="2" fontId="4" fillId="0" borderId="27" xfId="4" applyNumberFormat="1" applyFont="1" applyBorder="1" applyProtection="1">
      <protection locked="0"/>
    </xf>
    <xf numFmtId="0" fontId="21" fillId="0" borderId="0" xfId="0" applyFont="1" applyAlignment="1">
      <alignment wrapText="1"/>
    </xf>
    <xf numFmtId="0" fontId="17" fillId="0" borderId="0" xfId="5" applyFont="1"/>
    <xf numFmtId="0" fontId="18" fillId="0" borderId="0" xfId="0" applyFont="1" applyAlignment="1">
      <alignment horizontal="right"/>
    </xf>
    <xf numFmtId="1" fontId="9" fillId="0" borderId="0" xfId="5" applyNumberFormat="1" applyFont="1" applyAlignment="1">
      <alignment horizontal="center"/>
    </xf>
    <xf numFmtId="0" fontId="9" fillId="0" borderId="23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9" fillId="0" borderId="24" xfId="5" applyFont="1" applyBorder="1" applyAlignment="1">
      <alignment horizontal="center"/>
    </xf>
    <xf numFmtId="2" fontId="16" fillId="0" borderId="0" xfId="5" applyNumberFormat="1" applyFont="1" applyAlignment="1">
      <alignment horizontal="center"/>
    </xf>
    <xf numFmtId="1" fontId="10" fillId="0" borderId="0" xfId="4" applyNumberFormat="1" applyFont="1" applyAlignment="1" applyProtection="1">
      <alignment horizontal="center"/>
      <protection locked="0"/>
    </xf>
    <xf numFmtId="167" fontId="10" fillId="0" borderId="0" xfId="4" applyNumberFormat="1" applyFont="1" applyAlignment="1" applyProtection="1">
      <alignment horizontal="center"/>
      <protection locked="0"/>
    </xf>
    <xf numFmtId="2" fontId="16" fillId="0" borderId="0" xfId="4" applyNumberFormat="1" applyFont="1" applyAlignment="1" applyProtection="1">
      <alignment horizontal="center"/>
      <protection locked="0"/>
    </xf>
    <xf numFmtId="0" fontId="9" fillId="0" borderId="28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26" xfId="5" applyFont="1" applyBorder="1" applyAlignment="1">
      <alignment horizontal="center"/>
    </xf>
    <xf numFmtId="2" fontId="4" fillId="0" borderId="0" xfId="4" applyNumberFormat="1" applyFont="1" applyProtection="1">
      <protection locked="0"/>
    </xf>
    <xf numFmtId="167" fontId="11" fillId="0" borderId="0" xfId="5" applyNumberFormat="1" applyFont="1" applyAlignment="1">
      <alignment horizontal="left"/>
    </xf>
    <xf numFmtId="1" fontId="16" fillId="0" borderId="0" xfId="5" applyNumberFormat="1" applyFont="1" applyAlignment="1">
      <alignment horizontal="center"/>
    </xf>
    <xf numFmtId="165" fontId="16" fillId="0" borderId="0" xfId="5" applyNumberFormat="1" applyFont="1" applyAlignment="1">
      <alignment horizontal="center"/>
    </xf>
    <xf numFmtId="167" fontId="4" fillId="0" borderId="0" xfId="4" applyNumberFormat="1" applyFont="1" applyProtection="1">
      <protection locked="0"/>
    </xf>
    <xf numFmtId="166" fontId="4" fillId="0" borderId="0" xfId="4" applyNumberFormat="1" applyFont="1" applyProtection="1">
      <protection locked="0"/>
    </xf>
    <xf numFmtId="0" fontId="9" fillId="0" borderId="3" xfId="5" applyFont="1" applyBorder="1" applyAlignment="1">
      <alignment horizontal="center"/>
    </xf>
    <xf numFmtId="0" fontId="2" fillId="0" borderId="0" xfId="5" applyFont="1"/>
    <xf numFmtId="0" fontId="14" fillId="0" borderId="0" xfId="2"/>
    <xf numFmtId="0" fontId="0" fillId="0" borderId="26" xfId="0" applyBorder="1"/>
    <xf numFmtId="17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13" fillId="0" borderId="0" xfId="1" applyNumberFormat="1" applyAlignment="1">
      <alignment horizontal="center"/>
    </xf>
    <xf numFmtId="0" fontId="23" fillId="0" borderId="0" xfId="0" applyFont="1"/>
    <xf numFmtId="2" fontId="0" fillId="0" borderId="0" xfId="0" applyNumberFormat="1"/>
    <xf numFmtId="1" fontId="0" fillId="0" borderId="0" xfId="0" applyNumberFormat="1"/>
    <xf numFmtId="0" fontId="27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3" fillId="0" borderId="1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167" fontId="23" fillId="0" borderId="1" xfId="0" applyNumberFormat="1" applyFont="1" applyBorder="1" applyAlignment="1">
      <alignment horizontal="center"/>
    </xf>
    <xf numFmtId="14" fontId="23" fillId="0" borderId="1" xfId="0" applyNumberFormat="1" applyFont="1" applyBorder="1" applyAlignment="1">
      <alignment horizontal="center"/>
    </xf>
    <xf numFmtId="168" fontId="23" fillId="0" borderId="1" xfId="0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2" fontId="23" fillId="0" borderId="1" xfId="0" applyNumberFormat="1" applyFont="1" applyBorder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4" fontId="21" fillId="0" borderId="0" xfId="0" applyNumberFormat="1" applyFont="1" applyAlignment="1">
      <alignment wrapText="1"/>
    </xf>
    <xf numFmtId="14" fontId="0" fillId="0" borderId="0" xfId="0" applyNumberFormat="1"/>
    <xf numFmtId="2" fontId="21" fillId="0" borderId="0" xfId="0" applyNumberFormat="1" applyFont="1" applyAlignment="1">
      <alignment wrapText="1"/>
    </xf>
    <xf numFmtId="2" fontId="13" fillId="0" borderId="0" xfId="1" applyNumberFormat="1"/>
    <xf numFmtId="1" fontId="13" fillId="0" borderId="0" xfId="1" applyNumberFormat="1"/>
    <xf numFmtId="169" fontId="8" fillId="0" borderId="0" xfId="0" applyNumberFormat="1" applyFont="1"/>
    <xf numFmtId="0" fontId="23" fillId="0" borderId="0" xfId="0" applyFont="1" applyAlignment="1">
      <alignment horizontal="left"/>
    </xf>
    <xf numFmtId="0" fontId="23" fillId="0" borderId="16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5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3" fillId="0" borderId="12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167" fontId="23" fillId="0" borderId="6" xfId="0" applyNumberFormat="1" applyFont="1" applyBorder="1" applyAlignment="1">
      <alignment horizontal="center"/>
    </xf>
    <xf numFmtId="167" fontId="23" fillId="0" borderId="7" xfId="0" applyNumberFormat="1" applyFont="1" applyBorder="1" applyAlignment="1">
      <alignment horizontal="center"/>
    </xf>
    <xf numFmtId="1" fontId="23" fillId="0" borderId="7" xfId="0" applyNumberFormat="1" applyFont="1" applyBorder="1" applyAlignment="1">
      <alignment horizontal="center"/>
    </xf>
    <xf numFmtId="2" fontId="23" fillId="0" borderId="7" xfId="0" applyNumberFormat="1" applyFont="1" applyBorder="1" applyAlignment="1">
      <alignment horizontal="center"/>
    </xf>
    <xf numFmtId="167" fontId="23" fillId="0" borderId="12" xfId="0" applyNumberFormat="1" applyFont="1" applyBorder="1" applyAlignment="1">
      <alignment horizontal="center"/>
    </xf>
    <xf numFmtId="14" fontId="23" fillId="0" borderId="8" xfId="0" applyNumberFormat="1" applyFont="1" applyBorder="1" applyAlignment="1">
      <alignment horizontal="center"/>
    </xf>
    <xf numFmtId="167" fontId="23" fillId="0" borderId="8" xfId="0" applyNumberFormat="1" applyFont="1" applyBorder="1" applyAlignment="1">
      <alignment horizontal="center"/>
    </xf>
    <xf numFmtId="2" fontId="23" fillId="0" borderId="8" xfId="0" applyNumberFormat="1" applyFont="1" applyBorder="1" applyAlignment="1">
      <alignment horizontal="center"/>
    </xf>
    <xf numFmtId="171" fontId="23" fillId="0" borderId="1" xfId="0" applyNumberFormat="1" applyFont="1" applyBorder="1" applyAlignment="1">
      <alignment horizontal="center"/>
    </xf>
    <xf numFmtId="171" fontId="23" fillId="0" borderId="8" xfId="0" applyNumberFormat="1" applyFont="1" applyBorder="1" applyAlignment="1">
      <alignment horizontal="center"/>
    </xf>
    <xf numFmtId="1" fontId="23" fillId="0" borderId="8" xfId="0" applyNumberFormat="1" applyFont="1" applyBorder="1" applyAlignment="1">
      <alignment horizontal="center"/>
    </xf>
    <xf numFmtId="1" fontId="23" fillId="0" borderId="9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center"/>
    </xf>
    <xf numFmtId="167" fontId="4" fillId="0" borderId="20" xfId="4" applyNumberFormat="1" applyFont="1" applyBorder="1" applyProtection="1">
      <protection locked="0"/>
    </xf>
    <xf numFmtId="167" fontId="4" fillId="0" borderId="27" xfId="4" applyNumberFormat="1" applyFont="1" applyBorder="1" applyProtection="1">
      <protection locked="0"/>
    </xf>
    <xf numFmtId="0" fontId="33" fillId="0" borderId="0" xfId="0" applyFont="1"/>
    <xf numFmtId="0" fontId="0" fillId="0" borderId="0" xfId="0" applyAlignment="1">
      <alignment horizontal="right"/>
    </xf>
    <xf numFmtId="0" fontId="32" fillId="0" borderId="0" xfId="0" applyFont="1"/>
    <xf numFmtId="0" fontId="32" fillId="0" borderId="32" xfId="0" applyFont="1" applyBorder="1"/>
    <xf numFmtId="0" fontId="0" fillId="0" borderId="32" xfId="0" applyBorder="1"/>
    <xf numFmtId="0" fontId="0" fillId="0" borderId="13" xfId="0" applyBorder="1"/>
    <xf numFmtId="167" fontId="11" fillId="0" borderId="13" xfId="5" applyNumberFormat="1" applyFont="1" applyBorder="1" applyAlignment="1">
      <alignment horizontal="left"/>
    </xf>
    <xf numFmtId="166" fontId="4" fillId="0" borderId="3" xfId="4" applyNumberFormat="1" applyFont="1" applyBorder="1" applyProtection="1">
      <protection locked="0"/>
    </xf>
    <xf numFmtId="0" fontId="0" fillId="0" borderId="0" xfId="0" applyAlignment="1">
      <alignment wrapText="1"/>
    </xf>
    <xf numFmtId="166" fontId="0" fillId="0" borderId="0" xfId="0" applyNumberFormat="1"/>
    <xf numFmtId="0" fontId="13" fillId="0" borderId="0" xfId="1" applyAlignment="1">
      <alignment horizontal="right"/>
    </xf>
    <xf numFmtId="0" fontId="30" fillId="0" borderId="0" xfId="2" applyFont="1"/>
    <xf numFmtId="0" fontId="22" fillId="0" borderId="0" xfId="2" applyFont="1"/>
    <xf numFmtId="0" fontId="25" fillId="0" borderId="30" xfId="2" applyFont="1" applyBorder="1"/>
    <xf numFmtId="0" fontId="25" fillId="0" borderId="11" xfId="2" applyFont="1" applyBorder="1"/>
    <xf numFmtId="0" fontId="25" fillId="0" borderId="31" xfId="2" applyFont="1" applyBorder="1"/>
    <xf numFmtId="0" fontId="26" fillId="0" borderId="10" xfId="2" applyFont="1" applyBorder="1"/>
    <xf numFmtId="0" fontId="26" fillId="0" borderId="4" xfId="2" applyFont="1" applyBorder="1"/>
    <xf numFmtId="3" fontId="26" fillId="0" borderId="4" xfId="2" applyNumberFormat="1" applyFont="1" applyBorder="1"/>
    <xf numFmtId="164" fontId="26" fillId="0" borderId="4" xfId="2" applyNumberFormat="1" applyFont="1" applyBorder="1"/>
    <xf numFmtId="0" fontId="26" fillId="0" borderId="5" xfId="2" applyFont="1" applyBorder="1"/>
    <xf numFmtId="0" fontId="26" fillId="0" borderId="6" xfId="2" applyFont="1" applyBorder="1"/>
    <xf numFmtId="0" fontId="26" fillId="0" borderId="1" xfId="2" applyFont="1" applyBorder="1"/>
    <xf numFmtId="3" fontId="26" fillId="0" borderId="1" xfId="2" applyNumberFormat="1" applyFont="1" applyBorder="1"/>
    <xf numFmtId="164" fontId="26" fillId="0" borderId="1" xfId="2" applyNumberFormat="1" applyFont="1" applyBorder="1"/>
    <xf numFmtId="0" fontId="26" fillId="0" borderId="7" xfId="2" applyFont="1" applyBorder="1"/>
    <xf numFmtId="0" fontId="26" fillId="0" borderId="12" xfId="2" applyFont="1" applyBorder="1"/>
    <xf numFmtId="0" fontId="26" fillId="0" borderId="8" xfId="2" applyFont="1" applyBorder="1"/>
    <xf numFmtId="3" fontId="26" fillId="0" borderId="8" xfId="2" applyNumberFormat="1" applyFont="1" applyBorder="1"/>
    <xf numFmtId="164" fontId="26" fillId="0" borderId="8" xfId="2" applyNumberFormat="1" applyFont="1" applyBorder="1"/>
    <xf numFmtId="0" fontId="26" fillId="0" borderId="9" xfId="2" applyFont="1" applyBorder="1"/>
    <xf numFmtId="0" fontId="0" fillId="0" borderId="2" xfId="0" applyBorder="1" applyAlignment="1">
      <alignment horizontal="center" vertical="center"/>
    </xf>
    <xf numFmtId="0" fontId="32" fillId="2" borderId="2" xfId="0" applyFont="1" applyFill="1" applyBorder="1"/>
    <xf numFmtId="0" fontId="32" fillId="0" borderId="2" xfId="0" applyFont="1" applyBorder="1"/>
    <xf numFmtId="167" fontId="0" fillId="0" borderId="2" xfId="0" applyNumberFormat="1" applyBorder="1"/>
    <xf numFmtId="0" fontId="0" fillId="0" borderId="2" xfId="0" applyBorder="1" applyAlignment="1">
      <alignment horizontal="center"/>
    </xf>
    <xf numFmtId="0" fontId="4" fillId="0" borderId="0" xfId="0" applyFont="1"/>
    <xf numFmtId="0" fontId="34" fillId="0" borderId="0" xfId="0" applyFont="1"/>
    <xf numFmtId="164" fontId="15" fillId="0" borderId="0" xfId="0" applyNumberFormat="1" applyFont="1"/>
    <xf numFmtId="2" fontId="15" fillId="0" borderId="0" xfId="0" applyNumberFormat="1" applyFont="1"/>
    <xf numFmtId="0" fontId="1" fillId="0" borderId="0" xfId="0" applyFont="1"/>
    <xf numFmtId="164" fontId="0" fillId="0" borderId="0" xfId="0" applyNumberFormat="1"/>
    <xf numFmtId="164" fontId="34" fillId="0" borderId="0" xfId="0" applyNumberFormat="1" applyFont="1"/>
    <xf numFmtId="2" fontId="34" fillId="0" borderId="0" xfId="0" applyNumberFormat="1" applyFont="1"/>
    <xf numFmtId="1" fontId="34" fillId="0" borderId="0" xfId="0" applyNumberFormat="1" applyFont="1"/>
    <xf numFmtId="0" fontId="0" fillId="0" borderId="27" xfId="0" applyBorder="1"/>
    <xf numFmtId="0" fontId="17" fillId="0" borderId="24" xfId="5" applyFont="1" applyBorder="1"/>
    <xf numFmtId="165" fontId="17" fillId="0" borderId="0" xfId="5" applyNumberFormat="1" applyFont="1"/>
    <xf numFmtId="165" fontId="17" fillId="0" borderId="24" xfId="5" applyNumberFormat="1" applyFont="1" applyBorder="1"/>
    <xf numFmtId="0" fontId="5" fillId="0" borderId="0" xfId="8" applyFont="1"/>
    <xf numFmtId="1" fontId="5" fillId="0" borderId="0" xfId="8" applyNumberFormat="1" applyFont="1"/>
    <xf numFmtId="166" fontId="5" fillId="0" borderId="0" xfId="8" applyNumberFormat="1" applyFont="1"/>
    <xf numFmtId="0" fontId="5" fillId="0" borderId="24" xfId="8" applyFont="1" applyBorder="1"/>
    <xf numFmtId="0" fontId="5" fillId="0" borderId="22" xfId="8" applyFont="1" applyBorder="1"/>
    <xf numFmtId="166" fontId="5" fillId="0" borderId="24" xfId="8" applyNumberFormat="1" applyFont="1" applyBorder="1"/>
    <xf numFmtId="0" fontId="0" fillId="0" borderId="3" xfId="0" applyBorder="1"/>
    <xf numFmtId="167" fontId="11" fillId="0" borderId="2" xfId="5" applyNumberFormat="1" applyFont="1" applyBorder="1" applyAlignment="1">
      <alignment horizontal="left"/>
    </xf>
    <xf numFmtId="167" fontId="12" fillId="0" borderId="13" xfId="5" applyNumberFormat="1" applyFont="1" applyBorder="1" applyAlignment="1">
      <alignment horizontal="left"/>
    </xf>
    <xf numFmtId="2" fontId="4" fillId="0" borderId="3" xfId="4" applyNumberFormat="1" applyFont="1" applyBorder="1" applyProtection="1">
      <protection locked="0"/>
    </xf>
    <xf numFmtId="167" fontId="16" fillId="0" borderId="23" xfId="4" applyNumberFormat="1" applyFont="1" applyBorder="1" applyProtection="1">
      <protection locked="0"/>
    </xf>
    <xf numFmtId="167" fontId="16" fillId="0" borderId="24" xfId="4" applyNumberFormat="1" applyFont="1" applyBorder="1" applyProtection="1">
      <protection locked="0"/>
    </xf>
    <xf numFmtId="2" fontId="16" fillId="0" borderId="0" xfId="4" applyNumberFormat="1" applyFont="1" applyProtection="1">
      <protection locked="0"/>
    </xf>
    <xf numFmtId="2" fontId="16" fillId="0" borderId="24" xfId="4" applyNumberFormat="1" applyFont="1" applyBorder="1" applyProtection="1">
      <protection locked="0"/>
    </xf>
    <xf numFmtId="167" fontId="16" fillId="0" borderId="20" xfId="4" applyNumberFormat="1" applyFont="1" applyBorder="1" applyProtection="1">
      <protection locked="0"/>
    </xf>
    <xf numFmtId="167" fontId="16" fillId="0" borderId="21" xfId="4" applyNumberFormat="1" applyFont="1" applyBorder="1" applyProtection="1">
      <protection locked="0"/>
    </xf>
    <xf numFmtId="2" fontId="16" fillId="0" borderId="20" xfId="4" applyNumberFormat="1" applyFont="1" applyBorder="1" applyProtection="1">
      <protection locked="0"/>
    </xf>
    <xf numFmtId="2" fontId="16" fillId="0" borderId="21" xfId="4" applyNumberFormat="1" applyFont="1" applyBorder="1" applyProtection="1">
      <protection locked="0"/>
    </xf>
    <xf numFmtId="167" fontId="16" fillId="0" borderId="0" xfId="4" applyNumberFormat="1" applyFont="1" applyProtection="1">
      <protection locked="0"/>
    </xf>
    <xf numFmtId="2" fontId="16" fillId="0" borderId="23" xfId="4" applyNumberFormat="1" applyFont="1" applyBorder="1" applyProtection="1">
      <protection locked="0"/>
    </xf>
    <xf numFmtId="14" fontId="0" fillId="0" borderId="0" xfId="0" applyNumberFormat="1" applyAlignment="1">
      <alignment horizontal="center"/>
    </xf>
    <xf numFmtId="0" fontId="32" fillId="0" borderId="25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164" fontId="16" fillId="0" borderId="0" xfId="0" applyNumberFormat="1" applyFont="1" applyAlignment="1">
      <alignment horizontal="left"/>
    </xf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6" xr:uid="{BD928110-28CD-6142-BE87-599FDD50E362}"/>
    <cellStyle name="Normal 4" xfId="7" xr:uid="{905015A5-E08E-8241-872C-4023DADB82F7}"/>
    <cellStyle name="Normal_=VFfauna97-03.xls" xfId="8" xr:uid="{AC64061B-3C54-DA4A-B7CB-92A849479C64}"/>
    <cellStyle name="Normal_NVbotten97-00.xls" xfId="4" xr:uid="{00000000-0005-0000-0000-000006000000}"/>
    <cellStyle name="Normal_OVFfauna97-05.xls" xfId="5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8</xdr:col>
      <xdr:colOff>579</xdr:colOff>
      <xdr:row>3</xdr:row>
      <xdr:rowOff>113146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A61BAEA-1007-7B49-9EAC-8E7EA9F58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203200"/>
          <a:ext cx="1645229" cy="51954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8</xdr:col>
      <xdr:colOff>579</xdr:colOff>
      <xdr:row>59</xdr:row>
      <xdr:rowOff>138546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4E121F5-F8B9-2642-840F-4762D7FDE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2420600"/>
          <a:ext cx="1645229" cy="519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A742-E880-B943-8B34-423639C7F04A}">
  <sheetPr>
    <tabColor rgb="FF92D050"/>
  </sheetPr>
  <dimension ref="A1:AA111"/>
  <sheetViews>
    <sheetView showGridLines="0" showZeros="0" tabSelected="1" zoomScale="70" zoomScaleNormal="70" workbookViewId="0">
      <selection activeCell="L61" sqref="L61"/>
    </sheetView>
  </sheetViews>
  <sheetFormatPr baseColWidth="10" defaultColWidth="11.5" defaultRowHeight="13"/>
  <cols>
    <col min="3" max="3" width="31.33203125" customWidth="1"/>
  </cols>
  <sheetData>
    <row r="1" spans="1:25" ht="16">
      <c r="A1" s="157" t="s">
        <v>319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</row>
    <row r="2" spans="1:25" ht="16">
      <c r="A2" s="157">
        <v>2025</v>
      </c>
      <c r="B2" s="154"/>
      <c r="C2" s="154"/>
      <c r="D2" s="154"/>
      <c r="E2" s="154"/>
      <c r="F2" s="154"/>
      <c r="G2" s="154"/>
      <c r="H2" s="154"/>
      <c r="I2" s="154"/>
      <c r="J2" s="158"/>
      <c r="K2" s="159"/>
      <c r="L2" s="159"/>
      <c r="M2" s="154"/>
      <c r="N2" s="154"/>
      <c r="O2" s="154"/>
      <c r="P2" s="154"/>
      <c r="Q2" s="154"/>
      <c r="R2" s="154"/>
      <c r="S2" s="154"/>
      <c r="T2" s="154"/>
      <c r="U2" s="154"/>
    </row>
    <row r="3" spans="1:25" ht="16">
      <c r="A3" s="160" t="s">
        <v>320</v>
      </c>
      <c r="B3" s="160"/>
      <c r="C3" s="160" t="s">
        <v>361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</row>
    <row r="4" spans="1:25" ht="16">
      <c r="A4" s="160" t="s">
        <v>321</v>
      </c>
      <c r="B4" s="160"/>
      <c r="C4" s="161" t="s">
        <v>4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</row>
    <row r="5" spans="1:25" ht="16">
      <c r="A5" s="160" t="s">
        <v>322</v>
      </c>
      <c r="B5" s="160"/>
      <c r="C5" s="161" t="s">
        <v>194</v>
      </c>
      <c r="D5" s="161" t="s">
        <v>323</v>
      </c>
      <c r="E5" s="161" t="s">
        <v>324</v>
      </c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</row>
    <row r="6" spans="1:25" ht="16">
      <c r="A6" s="160" t="s">
        <v>325</v>
      </c>
      <c r="B6" s="2"/>
      <c r="C6" s="162">
        <v>32403444</v>
      </c>
      <c r="D6" s="154"/>
      <c r="E6" s="154"/>
      <c r="F6" s="154"/>
      <c r="G6" s="154"/>
      <c r="H6" s="154"/>
      <c r="I6" s="154"/>
      <c r="J6" s="154"/>
      <c r="K6" s="159"/>
      <c r="L6" s="159"/>
      <c r="M6" s="154"/>
      <c r="N6" s="154"/>
      <c r="O6" s="154"/>
      <c r="P6" s="154"/>
      <c r="Q6" s="154"/>
      <c r="R6" s="154"/>
      <c r="S6" s="154"/>
      <c r="T6" s="154"/>
      <c r="U6" s="154"/>
    </row>
    <row r="7" spans="1:25" ht="14">
      <c r="A7" s="2"/>
      <c r="B7" s="2"/>
      <c r="C7" s="163"/>
      <c r="G7" s="154"/>
      <c r="H7" s="154"/>
      <c r="I7" s="154"/>
      <c r="J7" s="154"/>
      <c r="K7" s="159"/>
      <c r="L7" s="159"/>
      <c r="M7" s="154"/>
      <c r="N7" s="154"/>
      <c r="O7" s="154"/>
      <c r="P7" s="154"/>
      <c r="Q7" s="154"/>
      <c r="R7" s="154"/>
      <c r="S7" s="154"/>
      <c r="T7" s="154"/>
      <c r="U7" s="154"/>
    </row>
    <row r="8" spans="1:25" ht="14">
      <c r="A8" s="154"/>
      <c r="B8" s="154"/>
      <c r="C8" s="154"/>
      <c r="D8" s="154"/>
      <c r="E8" s="154"/>
      <c r="F8" s="154"/>
      <c r="G8" s="154"/>
      <c r="H8" s="154"/>
      <c r="I8" s="154"/>
      <c r="J8" s="154"/>
      <c r="K8" s="159"/>
      <c r="L8" s="181"/>
      <c r="M8" s="154"/>
      <c r="N8" s="154"/>
      <c r="O8" s="154"/>
      <c r="P8" s="154"/>
      <c r="Q8" s="154"/>
      <c r="R8" s="154"/>
      <c r="S8" s="154"/>
      <c r="T8" s="154"/>
      <c r="U8" s="154"/>
    </row>
    <row r="9" spans="1:25" ht="14">
      <c r="A9" s="154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</row>
    <row r="10" spans="1:25" ht="30">
      <c r="A10" s="182" t="s">
        <v>20</v>
      </c>
      <c r="B10" s="183" t="s">
        <v>33</v>
      </c>
      <c r="C10" s="183" t="s">
        <v>34</v>
      </c>
      <c r="D10" s="183" t="s">
        <v>247</v>
      </c>
      <c r="E10" s="183" t="s">
        <v>248</v>
      </c>
      <c r="F10" s="183" t="s">
        <v>21</v>
      </c>
      <c r="G10" s="184" t="s">
        <v>326</v>
      </c>
      <c r="H10" s="183" t="s">
        <v>327</v>
      </c>
      <c r="I10" s="183" t="s">
        <v>14</v>
      </c>
      <c r="J10" s="183" t="s">
        <v>22</v>
      </c>
      <c r="K10" s="183" t="s">
        <v>23</v>
      </c>
      <c r="L10" s="183" t="s">
        <v>0</v>
      </c>
      <c r="M10" s="183" t="s">
        <v>8</v>
      </c>
      <c r="N10" s="184" t="s">
        <v>249</v>
      </c>
      <c r="O10" s="183" t="s">
        <v>9</v>
      </c>
      <c r="P10" s="183" t="s">
        <v>362</v>
      </c>
      <c r="Q10" s="183" t="s">
        <v>10</v>
      </c>
      <c r="R10" s="183" t="s">
        <v>363</v>
      </c>
      <c r="S10" s="183" t="s">
        <v>364</v>
      </c>
      <c r="T10" s="183" t="s">
        <v>365</v>
      </c>
      <c r="U10" s="183" t="s">
        <v>18</v>
      </c>
      <c r="V10" s="183" t="s">
        <v>11</v>
      </c>
      <c r="W10" s="183" t="s">
        <v>12</v>
      </c>
      <c r="X10" s="184" t="s">
        <v>16</v>
      </c>
      <c r="Y10" s="185" t="s">
        <v>250</v>
      </c>
    </row>
    <row r="11" spans="1:25" ht="14">
      <c r="A11" s="186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87"/>
    </row>
    <row r="12" spans="1:25" ht="14">
      <c r="A12" s="188" t="s">
        <v>37</v>
      </c>
      <c r="B12" s="167">
        <v>45666</v>
      </c>
      <c r="C12" s="164" t="s">
        <v>366</v>
      </c>
      <c r="D12" s="196">
        <v>0.54027777777777775</v>
      </c>
      <c r="E12" s="196">
        <v>0.55694444444444446</v>
      </c>
      <c r="F12" s="169" t="s">
        <v>17</v>
      </c>
      <c r="G12" s="169">
        <v>22.5</v>
      </c>
      <c r="H12" s="169">
        <v>5</v>
      </c>
      <c r="I12" s="166">
        <v>0.5</v>
      </c>
      <c r="J12" s="170">
        <v>5.4290000000000003</v>
      </c>
      <c r="K12" s="170">
        <v>7.9496151154653596</v>
      </c>
      <c r="L12" s="169">
        <v>98.14</v>
      </c>
      <c r="M12" s="166">
        <v>9.5</v>
      </c>
      <c r="N12" s="166">
        <v>17.5</v>
      </c>
      <c r="O12" s="170">
        <v>9.94</v>
      </c>
      <c r="P12" s="170">
        <v>0.58064516129032262</v>
      </c>
      <c r="Q12" s="170">
        <v>0.80645161290322576</v>
      </c>
      <c r="R12" s="170">
        <v>13.928571428571429</v>
      </c>
      <c r="S12" s="170">
        <v>0.40714285714285714</v>
      </c>
      <c r="T12" s="170">
        <v>2.5714285714285716</v>
      </c>
      <c r="U12" s="170">
        <v>0.14285714285714285</v>
      </c>
      <c r="V12" s="170">
        <v>17.857142857142858</v>
      </c>
      <c r="W12" s="166">
        <v>1.0491606714628297</v>
      </c>
      <c r="X12" s="166"/>
      <c r="Y12" s="189"/>
    </row>
    <row r="13" spans="1:25" ht="14">
      <c r="A13" s="188" t="s">
        <v>37</v>
      </c>
      <c r="B13" s="167">
        <v>45666</v>
      </c>
      <c r="C13" s="164" t="s">
        <v>366</v>
      </c>
      <c r="D13" s="196">
        <v>0.54027777777777775</v>
      </c>
      <c r="E13" s="196">
        <v>0.55694444444444446</v>
      </c>
      <c r="F13" s="164"/>
      <c r="G13" s="164"/>
      <c r="H13" s="164"/>
      <c r="I13" s="166">
        <v>5</v>
      </c>
      <c r="J13" s="170">
        <v>5.4160000000000004</v>
      </c>
      <c r="K13" s="170">
        <v>7.9356193142057379</v>
      </c>
      <c r="L13" s="169">
        <v>98.05</v>
      </c>
      <c r="M13" s="166"/>
      <c r="N13" s="166"/>
      <c r="O13" s="170">
        <v>10.050000000000001</v>
      </c>
      <c r="P13" s="170">
        <v>0.58064516129032262</v>
      </c>
      <c r="Q13" s="170">
        <v>0.80645161290322576</v>
      </c>
      <c r="R13" s="170">
        <v>11.071428571428571</v>
      </c>
      <c r="S13" s="170">
        <v>0.42142857142857143</v>
      </c>
      <c r="T13" s="170">
        <v>2.5714285714285716</v>
      </c>
      <c r="U13" s="170">
        <v>0.2857142857142857</v>
      </c>
      <c r="V13" s="170">
        <v>17.857142857142858</v>
      </c>
      <c r="W13" s="166">
        <v>0.89928057553956808</v>
      </c>
      <c r="X13" s="169">
        <v>19.7</v>
      </c>
      <c r="Y13" s="190">
        <v>17</v>
      </c>
    </row>
    <row r="14" spans="1:25" ht="14">
      <c r="A14" s="188" t="s">
        <v>37</v>
      </c>
      <c r="B14" s="167">
        <v>45666</v>
      </c>
      <c r="C14" s="164" t="s">
        <v>366</v>
      </c>
      <c r="D14" s="196">
        <v>0.54027777777777775</v>
      </c>
      <c r="E14" s="196">
        <v>0.55694444444444446</v>
      </c>
      <c r="F14" s="164"/>
      <c r="G14" s="164"/>
      <c r="H14" s="164"/>
      <c r="I14" s="166">
        <v>10</v>
      </c>
      <c r="J14" s="170">
        <v>5.3449999999999998</v>
      </c>
      <c r="K14" s="170">
        <v>7.928621413575927</v>
      </c>
      <c r="L14" s="169">
        <v>97.89</v>
      </c>
      <c r="M14" s="166"/>
      <c r="N14" s="166"/>
      <c r="O14" s="170">
        <v>10.220000000000001</v>
      </c>
      <c r="P14" s="170"/>
      <c r="Q14" s="170"/>
      <c r="R14" s="170"/>
      <c r="S14" s="170"/>
      <c r="T14" s="170"/>
      <c r="U14" s="170"/>
      <c r="V14" s="170"/>
      <c r="W14" s="166"/>
      <c r="X14" s="169"/>
      <c r="Y14" s="190"/>
    </row>
    <row r="15" spans="1:25" ht="14">
      <c r="A15" s="188" t="s">
        <v>37</v>
      </c>
      <c r="B15" s="167">
        <v>45666</v>
      </c>
      <c r="C15" s="164" t="s">
        <v>366</v>
      </c>
      <c r="D15" s="196">
        <v>0.54027777777777775</v>
      </c>
      <c r="E15" s="196">
        <v>0.55694444444444446</v>
      </c>
      <c r="F15" s="164"/>
      <c r="G15" s="164"/>
      <c r="H15" s="164"/>
      <c r="I15" s="166">
        <v>17</v>
      </c>
      <c r="J15" s="170">
        <v>5.3879999999999999</v>
      </c>
      <c r="K15" s="170">
        <v>7.88663400979706</v>
      </c>
      <c r="L15" s="169">
        <v>97.49</v>
      </c>
      <c r="M15" s="166"/>
      <c r="N15" s="166"/>
      <c r="O15" s="170">
        <v>10.29</v>
      </c>
      <c r="P15" s="170"/>
      <c r="Q15" s="170"/>
      <c r="R15" s="170"/>
      <c r="S15" s="170"/>
      <c r="T15" s="170"/>
      <c r="U15" s="170"/>
      <c r="V15" s="170"/>
      <c r="W15" s="166"/>
      <c r="X15" s="169">
        <v>6.9</v>
      </c>
      <c r="Y15" s="190">
        <v>1</v>
      </c>
    </row>
    <row r="16" spans="1:25" ht="14">
      <c r="A16" s="188"/>
      <c r="B16" s="167"/>
      <c r="C16" s="164"/>
      <c r="D16" s="196"/>
      <c r="E16" s="196"/>
      <c r="F16" s="164"/>
      <c r="G16" s="164"/>
      <c r="H16" s="164"/>
      <c r="I16" s="166"/>
      <c r="J16" s="166"/>
      <c r="K16" s="166"/>
      <c r="L16" s="166"/>
      <c r="M16" s="166"/>
      <c r="N16" s="166"/>
      <c r="O16" s="166"/>
      <c r="P16" s="170"/>
      <c r="Q16" s="170"/>
      <c r="R16" s="170"/>
      <c r="S16" s="170"/>
      <c r="T16" s="170"/>
      <c r="U16" s="170"/>
      <c r="V16" s="170"/>
      <c r="W16" s="166"/>
      <c r="X16" s="166"/>
      <c r="Y16" s="189"/>
    </row>
    <row r="17" spans="1:25" ht="14">
      <c r="A17" s="188" t="s">
        <v>37</v>
      </c>
      <c r="B17" s="167">
        <v>45692</v>
      </c>
      <c r="C17" s="164" t="s">
        <v>368</v>
      </c>
      <c r="D17" s="196">
        <v>0.55833333333333335</v>
      </c>
      <c r="E17" s="196">
        <v>0.57638888888888884</v>
      </c>
      <c r="F17" s="169" t="s">
        <v>17</v>
      </c>
      <c r="G17" s="169">
        <v>22.5</v>
      </c>
      <c r="H17" s="169">
        <v>7</v>
      </c>
      <c r="I17" s="166">
        <v>0.5</v>
      </c>
      <c r="J17" s="170">
        <v>4.3209999999999997</v>
      </c>
      <c r="K17" s="170">
        <v>8.7123862841147641</v>
      </c>
      <c r="L17" s="169">
        <v>101.19</v>
      </c>
      <c r="M17" s="166">
        <v>11.5</v>
      </c>
      <c r="N17" s="166">
        <v>17.3</v>
      </c>
      <c r="O17" s="170">
        <v>8.7899999999999991</v>
      </c>
      <c r="P17" s="170">
        <v>0.61290322580645162</v>
      </c>
      <c r="Q17" s="170">
        <v>0.80967741935483872</v>
      </c>
      <c r="R17" s="170">
        <v>14.642857142857142</v>
      </c>
      <c r="S17" s="170">
        <v>0.23571428571428571</v>
      </c>
      <c r="T17" s="170">
        <v>4.1428571428571432</v>
      </c>
      <c r="U17" s="170">
        <v>0.2857142857142857</v>
      </c>
      <c r="V17" s="170">
        <v>18.571428571428573</v>
      </c>
      <c r="W17" s="166">
        <v>1.4488409272581937</v>
      </c>
      <c r="X17" s="166"/>
      <c r="Y17" s="189"/>
    </row>
    <row r="18" spans="1:25" ht="14">
      <c r="A18" s="188" t="s">
        <v>37</v>
      </c>
      <c r="B18" s="167">
        <v>45692</v>
      </c>
      <c r="C18" s="164" t="s">
        <v>368</v>
      </c>
      <c r="D18" s="196">
        <v>0.55833333333333335</v>
      </c>
      <c r="E18" s="196">
        <v>0.57638888888888884</v>
      </c>
      <c r="F18" s="164"/>
      <c r="G18" s="164"/>
      <c r="H18" s="164"/>
      <c r="I18" s="166">
        <v>5</v>
      </c>
      <c r="J18" s="170">
        <v>4.3150000000000004</v>
      </c>
      <c r="K18" s="170">
        <v>8.7193841847445768</v>
      </c>
      <c r="L18" s="169">
        <v>101.27</v>
      </c>
      <c r="M18" s="166"/>
      <c r="N18" s="166"/>
      <c r="O18" s="170">
        <v>8.76</v>
      </c>
      <c r="P18" s="170">
        <v>0.61290322580645162</v>
      </c>
      <c r="Q18" s="170">
        <v>0.79677419354838708</v>
      </c>
      <c r="R18" s="170">
        <v>14.642857142857142</v>
      </c>
      <c r="S18" s="170">
        <v>0.25</v>
      </c>
      <c r="T18" s="170">
        <v>4.2857142857142856</v>
      </c>
      <c r="U18" s="170">
        <v>0.21428571428571427</v>
      </c>
      <c r="V18" s="170">
        <v>15.714285714285714</v>
      </c>
      <c r="W18" s="166">
        <v>1.133114127254897</v>
      </c>
      <c r="X18" s="169">
        <v>10.8</v>
      </c>
      <c r="Y18" s="190">
        <v>13</v>
      </c>
    </row>
    <row r="19" spans="1:25" ht="14">
      <c r="A19" s="188" t="s">
        <v>37</v>
      </c>
      <c r="B19" s="167">
        <v>45692</v>
      </c>
      <c r="C19" s="164" t="s">
        <v>368</v>
      </c>
      <c r="D19" s="196">
        <v>0.55833333333333335</v>
      </c>
      <c r="E19" s="196">
        <v>0.57638888888888884</v>
      </c>
      <c r="F19" s="164"/>
      <c r="G19" s="164"/>
      <c r="H19" s="164"/>
      <c r="I19" s="166">
        <v>10</v>
      </c>
      <c r="J19" s="170">
        <v>4.3280000000000003</v>
      </c>
      <c r="K19" s="170">
        <v>8.6494051784464645</v>
      </c>
      <c r="L19" s="169">
        <v>100.52</v>
      </c>
      <c r="M19" s="166"/>
      <c r="N19" s="166"/>
      <c r="O19" s="170">
        <v>8.77</v>
      </c>
      <c r="P19" s="170"/>
      <c r="Q19" s="170"/>
      <c r="R19" s="170"/>
      <c r="S19" s="170"/>
      <c r="T19" s="170"/>
      <c r="U19" s="170"/>
      <c r="V19" s="170"/>
      <c r="W19" s="166"/>
      <c r="X19" s="169"/>
      <c r="Y19" s="190"/>
    </row>
    <row r="20" spans="1:25" ht="14">
      <c r="A20" s="188" t="s">
        <v>37</v>
      </c>
      <c r="B20" s="167">
        <v>45692</v>
      </c>
      <c r="C20" s="164" t="s">
        <v>368</v>
      </c>
      <c r="D20" s="196">
        <v>0.55833333333333335</v>
      </c>
      <c r="E20" s="196">
        <v>0.57638888888888884</v>
      </c>
      <c r="F20" s="164"/>
      <c r="G20" s="164"/>
      <c r="H20" s="164"/>
      <c r="I20" s="166">
        <v>17</v>
      </c>
      <c r="J20" s="170">
        <v>4.3490000000000002</v>
      </c>
      <c r="K20" s="170">
        <v>8.5794261721483558</v>
      </c>
      <c r="L20" s="169">
        <v>99.72</v>
      </c>
      <c r="M20" s="166"/>
      <c r="N20" s="166"/>
      <c r="O20" s="170">
        <v>8.73</v>
      </c>
      <c r="P20" s="170"/>
      <c r="Q20" s="170"/>
      <c r="R20" s="170"/>
      <c r="S20" s="170"/>
      <c r="T20" s="170"/>
      <c r="U20" s="170"/>
      <c r="V20" s="170"/>
      <c r="W20" s="166"/>
      <c r="X20" s="169">
        <v>6.1</v>
      </c>
      <c r="Y20" s="190">
        <v>19</v>
      </c>
    </row>
    <row r="21" spans="1:25" ht="14">
      <c r="A21" s="188"/>
      <c r="B21" s="167"/>
      <c r="C21" s="164"/>
      <c r="D21" s="168"/>
      <c r="E21" s="168"/>
      <c r="F21" s="164"/>
      <c r="G21" s="164"/>
      <c r="H21" s="164"/>
      <c r="I21" s="166"/>
      <c r="J21" s="166"/>
      <c r="K21" s="166"/>
      <c r="L21" s="166"/>
      <c r="M21" s="166"/>
      <c r="N21" s="166"/>
      <c r="O21" s="166"/>
      <c r="P21" s="170"/>
      <c r="Q21" s="170"/>
      <c r="R21" s="170"/>
      <c r="S21" s="170"/>
      <c r="T21" s="170"/>
      <c r="U21" s="170"/>
      <c r="V21" s="170"/>
      <c r="W21" s="166"/>
      <c r="X21" s="166"/>
      <c r="Y21" s="189"/>
    </row>
    <row r="22" spans="1:25" ht="14">
      <c r="A22" s="188" t="s">
        <v>37</v>
      </c>
      <c r="B22" s="167">
        <v>45726</v>
      </c>
      <c r="C22" s="164" t="s">
        <v>369</v>
      </c>
      <c r="D22" s="196">
        <v>0.46875</v>
      </c>
      <c r="E22" s="196">
        <v>0.4826388888888889</v>
      </c>
      <c r="F22" s="169" t="s">
        <v>216</v>
      </c>
      <c r="G22" s="169">
        <v>4.5</v>
      </c>
      <c r="H22" s="169">
        <v>2</v>
      </c>
      <c r="I22" s="166">
        <v>0.5</v>
      </c>
      <c r="J22" s="170">
        <v>4.1760000000000002</v>
      </c>
      <c r="K22" s="170">
        <v>8.985304408677397</v>
      </c>
      <c r="L22" s="169">
        <v>105.92</v>
      </c>
      <c r="M22" s="166">
        <v>11.5</v>
      </c>
      <c r="N22" s="166">
        <v>17.399999999999999</v>
      </c>
      <c r="O22" s="170">
        <v>8.31</v>
      </c>
      <c r="P22" s="170">
        <v>0.54838709677419351</v>
      </c>
      <c r="Q22" s="170">
        <v>0.90322580645161288</v>
      </c>
      <c r="R22" s="170">
        <v>16.428571428571427</v>
      </c>
      <c r="S22" s="170">
        <v>0.19999999999999998</v>
      </c>
      <c r="T22" s="170">
        <v>1</v>
      </c>
      <c r="U22" s="170">
        <v>0.35714285714285715</v>
      </c>
      <c r="V22" s="170">
        <v>17.857142857142858</v>
      </c>
      <c r="W22" s="166">
        <v>2.2981614708233411</v>
      </c>
      <c r="X22" s="166"/>
      <c r="Y22" s="189"/>
    </row>
    <row r="23" spans="1:25" ht="14">
      <c r="A23" s="188" t="s">
        <v>37</v>
      </c>
      <c r="B23" s="167">
        <v>45726</v>
      </c>
      <c r="C23" s="164" t="s">
        <v>369</v>
      </c>
      <c r="D23" s="196">
        <v>0.46875</v>
      </c>
      <c r="E23" s="196">
        <v>0.4826388888888889</v>
      </c>
      <c r="F23" s="164"/>
      <c r="G23" s="164"/>
      <c r="H23" s="164"/>
      <c r="I23" s="166">
        <v>5</v>
      </c>
      <c r="J23" s="170">
        <v>4.0830000000000002</v>
      </c>
      <c r="K23" s="170">
        <v>8.8593421973407978</v>
      </c>
      <c r="L23" s="169">
        <v>104.19</v>
      </c>
      <c r="M23" s="166"/>
      <c r="N23" s="166"/>
      <c r="O23" s="170">
        <v>8.31</v>
      </c>
      <c r="P23" s="170">
        <v>0.45161290322580644</v>
      </c>
      <c r="Q23" s="170">
        <v>0.93548387096774188</v>
      </c>
      <c r="R23" s="170">
        <v>16.428571428571427</v>
      </c>
      <c r="S23" s="170">
        <v>0.18571428571428572</v>
      </c>
      <c r="T23" s="170">
        <v>0.9285714285714286</v>
      </c>
      <c r="U23" s="170">
        <v>0.2857142857142857</v>
      </c>
      <c r="V23" s="170">
        <v>17.857142857142858</v>
      </c>
      <c r="W23" s="166">
        <v>3.1974420463629087</v>
      </c>
      <c r="X23" s="169">
        <v>13.1</v>
      </c>
      <c r="Y23" s="190">
        <v>10</v>
      </c>
    </row>
    <row r="24" spans="1:25" ht="14">
      <c r="A24" s="188" t="s">
        <v>37</v>
      </c>
      <c r="B24" s="167">
        <v>45726</v>
      </c>
      <c r="C24" s="164" t="s">
        <v>369</v>
      </c>
      <c r="D24" s="196">
        <v>0.46875</v>
      </c>
      <c r="E24" s="196">
        <v>0.4826388888888889</v>
      </c>
      <c r="F24" s="164"/>
      <c r="G24" s="164"/>
      <c r="H24" s="164"/>
      <c r="I24" s="166">
        <v>10</v>
      </c>
      <c r="J24" s="170">
        <v>4.3179999999999996</v>
      </c>
      <c r="K24" s="170">
        <v>8.2575227431770468</v>
      </c>
      <c r="L24" s="169">
        <v>97.74</v>
      </c>
      <c r="M24" s="166"/>
      <c r="N24" s="166"/>
      <c r="O24" s="170">
        <v>8.36</v>
      </c>
      <c r="P24" s="170"/>
      <c r="Q24" s="170"/>
      <c r="R24" s="170"/>
      <c r="S24" s="170"/>
      <c r="T24" s="170"/>
      <c r="U24" s="170"/>
      <c r="V24" s="170"/>
      <c r="W24" s="166"/>
      <c r="X24" s="169"/>
      <c r="Y24" s="190"/>
    </row>
    <row r="25" spans="1:25" ht="14">
      <c r="A25" s="188" t="s">
        <v>37</v>
      </c>
      <c r="B25" s="167">
        <v>45726</v>
      </c>
      <c r="C25" s="164" t="s">
        <v>369</v>
      </c>
      <c r="D25" s="196">
        <v>0.46875</v>
      </c>
      <c r="E25" s="196">
        <v>0.4826388888888889</v>
      </c>
      <c r="F25" s="164"/>
      <c r="G25" s="164"/>
      <c r="H25" s="164"/>
      <c r="I25" s="166">
        <v>17</v>
      </c>
      <c r="J25" s="170">
        <v>4.3179999999999996</v>
      </c>
      <c r="K25" s="170">
        <v>8.2575227431770468</v>
      </c>
      <c r="L25" s="169">
        <v>97.74</v>
      </c>
      <c r="M25" s="166"/>
      <c r="N25" s="166"/>
      <c r="O25" s="170">
        <v>8.36</v>
      </c>
      <c r="P25" s="170"/>
      <c r="Q25" s="170"/>
      <c r="R25" s="170"/>
      <c r="S25" s="170"/>
      <c r="T25" s="170"/>
      <c r="U25" s="170"/>
      <c r="V25" s="170"/>
      <c r="W25" s="166"/>
      <c r="X25" s="169">
        <v>10.8</v>
      </c>
      <c r="Y25" s="190">
        <v>14</v>
      </c>
    </row>
    <row r="26" spans="1:25" ht="14">
      <c r="A26" s="188"/>
      <c r="B26" s="167"/>
      <c r="C26" s="164"/>
      <c r="D26" s="168"/>
      <c r="E26" s="168"/>
      <c r="F26" s="164"/>
      <c r="G26" s="164"/>
      <c r="H26" s="164"/>
      <c r="I26" s="166"/>
      <c r="J26" s="170"/>
      <c r="K26" s="170"/>
      <c r="L26" s="169"/>
      <c r="M26" s="166"/>
      <c r="N26" s="166"/>
      <c r="O26" s="170"/>
      <c r="P26" s="170"/>
      <c r="Q26" s="170"/>
      <c r="R26" s="170"/>
      <c r="S26" s="170"/>
      <c r="T26" s="170"/>
      <c r="U26" s="170"/>
      <c r="V26" s="170"/>
      <c r="W26" s="166"/>
      <c r="X26" s="169"/>
      <c r="Y26" s="190"/>
    </row>
    <row r="27" spans="1:25" ht="14">
      <c r="A27" s="188" t="s">
        <v>37</v>
      </c>
      <c r="B27" s="167">
        <v>45750</v>
      </c>
      <c r="C27" s="164" t="s">
        <v>369</v>
      </c>
      <c r="D27" s="196">
        <v>0.54861111111111116</v>
      </c>
      <c r="E27" s="196">
        <v>0.56180555555555556</v>
      </c>
      <c r="F27" s="169" t="s">
        <v>216</v>
      </c>
      <c r="G27" s="169">
        <v>22.5</v>
      </c>
      <c r="H27" s="169">
        <v>1</v>
      </c>
      <c r="I27" s="166">
        <v>0.5</v>
      </c>
      <c r="J27" s="170">
        <v>7.508</v>
      </c>
      <c r="K27" s="170">
        <v>7.9776067179846049</v>
      </c>
      <c r="L27" s="169">
        <v>102.49</v>
      </c>
      <c r="M27" s="166">
        <v>12</v>
      </c>
      <c r="N27" s="166">
        <v>17.3</v>
      </c>
      <c r="O27" s="170">
        <v>7.93</v>
      </c>
      <c r="P27" s="170">
        <v>0.58064516129032262</v>
      </c>
      <c r="Q27" s="170">
        <v>0.8</v>
      </c>
      <c r="R27" s="170">
        <v>17.5</v>
      </c>
      <c r="S27" s="170" t="s">
        <v>1</v>
      </c>
      <c r="T27" s="170" t="s">
        <v>367</v>
      </c>
      <c r="U27" s="170">
        <v>0.14000000000000001</v>
      </c>
      <c r="V27" s="170">
        <v>17.142857142857142</v>
      </c>
      <c r="W27" s="166">
        <v>0.5995203836930455</v>
      </c>
      <c r="X27" s="166"/>
      <c r="Y27" s="189"/>
    </row>
    <row r="28" spans="1:25" ht="14">
      <c r="A28" s="188" t="s">
        <v>37</v>
      </c>
      <c r="B28" s="167">
        <v>45750</v>
      </c>
      <c r="C28" s="164" t="s">
        <v>369</v>
      </c>
      <c r="D28" s="196">
        <v>0.54861111111111116</v>
      </c>
      <c r="E28" s="196">
        <v>0.56180555555555556</v>
      </c>
      <c r="F28" s="164"/>
      <c r="G28" s="164"/>
      <c r="H28" s="164"/>
      <c r="I28" s="166">
        <v>5</v>
      </c>
      <c r="J28" s="170">
        <v>5.9960000000000004</v>
      </c>
      <c r="K28" s="170">
        <v>8.565430370888734</v>
      </c>
      <c r="L28" s="169">
        <v>104.01</v>
      </c>
      <c r="M28" s="166"/>
      <c r="N28" s="166"/>
      <c r="O28" s="170">
        <v>7.9649999999999999</v>
      </c>
      <c r="P28" s="170">
        <v>0.4838709677419355</v>
      </c>
      <c r="Q28" s="170">
        <v>0.82580645161290323</v>
      </c>
      <c r="R28" s="170">
        <v>17.142857142857142</v>
      </c>
      <c r="S28" s="170" t="s">
        <v>1</v>
      </c>
      <c r="T28" s="170" t="s">
        <v>367</v>
      </c>
      <c r="U28" s="170">
        <v>0.28999999999999998</v>
      </c>
      <c r="V28" s="170">
        <v>17.142857142857142</v>
      </c>
      <c r="W28" s="166">
        <v>0.99920063948840909</v>
      </c>
      <c r="X28" s="169">
        <v>3</v>
      </c>
      <c r="Y28" s="190">
        <v>16</v>
      </c>
    </row>
    <row r="29" spans="1:25" ht="14">
      <c r="A29" s="188" t="s">
        <v>37</v>
      </c>
      <c r="B29" s="167">
        <v>45750</v>
      </c>
      <c r="C29" s="164" t="s">
        <v>369</v>
      </c>
      <c r="D29" s="196">
        <v>0.54861111111111116</v>
      </c>
      <c r="E29" s="196">
        <v>0.56180555555555556</v>
      </c>
      <c r="F29" s="164"/>
      <c r="G29" s="164"/>
      <c r="H29" s="164"/>
      <c r="I29" s="166">
        <v>10</v>
      </c>
      <c r="J29" s="170">
        <v>5.9039999999999999</v>
      </c>
      <c r="K29" s="170">
        <v>8.3414975507347791</v>
      </c>
      <c r="L29" s="169">
        <v>100.84</v>
      </c>
      <c r="M29" s="166"/>
      <c r="N29" s="166"/>
      <c r="O29" s="170">
        <v>7.9589999999999996</v>
      </c>
      <c r="P29" s="170"/>
      <c r="Q29" s="170"/>
      <c r="R29" s="170"/>
      <c r="S29" s="170"/>
      <c r="T29" s="170"/>
      <c r="U29" s="170"/>
      <c r="V29" s="170"/>
      <c r="W29" s="166"/>
      <c r="X29" s="169"/>
      <c r="Y29" s="190"/>
    </row>
    <row r="30" spans="1:25" ht="14">
      <c r="A30" s="188" t="s">
        <v>37</v>
      </c>
      <c r="B30" s="167">
        <v>45750</v>
      </c>
      <c r="C30" s="164" t="s">
        <v>369</v>
      </c>
      <c r="D30" s="196">
        <v>0.54861111111111116</v>
      </c>
      <c r="E30" s="196">
        <v>0.56180555555555556</v>
      </c>
      <c r="F30" s="164"/>
      <c r="G30" s="164"/>
      <c r="H30" s="164"/>
      <c r="I30" s="166">
        <v>17</v>
      </c>
      <c r="J30" s="170">
        <v>5.758</v>
      </c>
      <c r="K30" s="170">
        <v>8.3414975507347791</v>
      </c>
      <c r="L30" s="169">
        <v>100.4</v>
      </c>
      <c r="M30" s="166"/>
      <c r="N30" s="166"/>
      <c r="O30" s="170">
        <v>7.9790000000000001</v>
      </c>
      <c r="P30" s="170"/>
      <c r="Q30" s="170"/>
      <c r="R30" s="170"/>
      <c r="S30" s="170"/>
      <c r="T30" s="170"/>
      <c r="U30" s="170"/>
      <c r="V30" s="170"/>
      <c r="W30" s="166"/>
      <c r="X30" s="169">
        <v>3.6</v>
      </c>
      <c r="Y30" s="190">
        <v>25</v>
      </c>
    </row>
    <row r="31" spans="1:25" ht="14">
      <c r="A31" s="188"/>
      <c r="B31" s="167"/>
      <c r="C31" s="164"/>
      <c r="D31" s="168"/>
      <c r="E31" s="168"/>
      <c r="F31" s="164"/>
      <c r="G31" s="164"/>
      <c r="H31" s="164"/>
      <c r="I31" s="166"/>
      <c r="J31" s="170"/>
      <c r="K31" s="170"/>
      <c r="L31" s="169"/>
      <c r="M31" s="166"/>
      <c r="N31" s="166"/>
      <c r="O31" s="170"/>
      <c r="P31" s="170"/>
      <c r="Q31" s="170"/>
      <c r="R31" s="170"/>
      <c r="S31" s="170"/>
      <c r="T31" s="170"/>
      <c r="U31" s="170"/>
      <c r="V31" s="170"/>
      <c r="W31" s="166"/>
      <c r="X31" s="169"/>
      <c r="Y31" s="190"/>
    </row>
    <row r="32" spans="1:25" ht="14">
      <c r="A32" s="188" t="s">
        <v>37</v>
      </c>
      <c r="B32" s="167">
        <v>45784</v>
      </c>
      <c r="C32" s="164" t="s">
        <v>369</v>
      </c>
      <c r="D32" s="196">
        <v>0.48055555555555557</v>
      </c>
      <c r="E32" s="196">
        <v>0.49583333333333335</v>
      </c>
      <c r="F32" s="169" t="s">
        <v>216</v>
      </c>
      <c r="G32" s="169">
        <v>18</v>
      </c>
      <c r="H32" s="169">
        <v>6</v>
      </c>
      <c r="I32" s="166">
        <v>0.5</v>
      </c>
      <c r="J32" s="170">
        <v>9.3659999999999997</v>
      </c>
      <c r="K32" s="170">
        <v>7.508747375787264</v>
      </c>
      <c r="L32" s="169">
        <v>98.77</v>
      </c>
      <c r="M32" s="166">
        <v>9</v>
      </c>
      <c r="N32" s="166">
        <v>16.899999999999999</v>
      </c>
      <c r="O32" s="170">
        <v>7.8140000000000001</v>
      </c>
      <c r="P32" s="170">
        <v>0.45161290322580644</v>
      </c>
      <c r="Q32" s="170">
        <v>0.78387096774193554</v>
      </c>
      <c r="R32" s="170">
        <v>15.357142857142858</v>
      </c>
      <c r="S32" s="170" t="s">
        <v>1</v>
      </c>
      <c r="T32" s="170" t="s">
        <v>367</v>
      </c>
      <c r="U32" s="170">
        <v>0.14000000000000001</v>
      </c>
      <c r="V32" s="170">
        <v>17.857142857142858</v>
      </c>
      <c r="W32" s="166">
        <v>1.0491606714628297</v>
      </c>
      <c r="X32" s="166"/>
      <c r="Y32" s="189"/>
    </row>
    <row r="33" spans="1:25" ht="14">
      <c r="A33" s="188" t="s">
        <v>37</v>
      </c>
      <c r="B33" s="167">
        <v>45784</v>
      </c>
      <c r="C33" s="164" t="s">
        <v>369</v>
      </c>
      <c r="D33" s="196">
        <v>0.48055555555555557</v>
      </c>
      <c r="E33" s="196">
        <v>0.49583333333333335</v>
      </c>
      <c r="F33" s="164"/>
      <c r="G33" s="164"/>
      <c r="H33" s="164"/>
      <c r="I33" s="166">
        <v>5</v>
      </c>
      <c r="J33" s="170">
        <v>9.2110000000000003</v>
      </c>
      <c r="K33" s="170">
        <v>7.5927221833449963</v>
      </c>
      <c r="L33" s="169">
        <v>99.43</v>
      </c>
      <c r="M33" s="166"/>
      <c r="N33" s="166"/>
      <c r="O33" s="170">
        <v>7.883</v>
      </c>
      <c r="P33" s="170">
        <v>0.4838709677419355</v>
      </c>
      <c r="Q33" s="170">
        <v>0.82903225806451608</v>
      </c>
      <c r="R33" s="170">
        <v>15.357142857142858</v>
      </c>
      <c r="S33" s="170" t="s">
        <v>1</v>
      </c>
      <c r="T33" s="170" t="s">
        <v>367</v>
      </c>
      <c r="U33" s="170">
        <v>0.6428571428571429</v>
      </c>
      <c r="V33" s="170">
        <v>17.857142857142858</v>
      </c>
      <c r="W33" s="166">
        <v>0.99920063948840909</v>
      </c>
      <c r="X33" s="169">
        <v>6.7</v>
      </c>
      <c r="Y33" s="190">
        <v>5.9</v>
      </c>
    </row>
    <row r="34" spans="1:25" ht="14">
      <c r="A34" s="188" t="s">
        <v>37</v>
      </c>
      <c r="B34" s="167">
        <v>45784</v>
      </c>
      <c r="C34" s="164" t="s">
        <v>369</v>
      </c>
      <c r="D34" s="196">
        <v>0.48055555555555557</v>
      </c>
      <c r="E34" s="196">
        <v>0.49583333333333335</v>
      </c>
      <c r="F34" s="164"/>
      <c r="G34" s="164"/>
      <c r="H34" s="164"/>
      <c r="I34" s="166">
        <v>10</v>
      </c>
      <c r="J34" s="170">
        <v>9.1289999999999996</v>
      </c>
      <c r="K34" s="170">
        <v>7.5157452764170749</v>
      </c>
      <c r="L34" s="169">
        <v>98.15</v>
      </c>
      <c r="M34" s="166"/>
      <c r="N34" s="166"/>
      <c r="O34" s="170">
        <v>7.9169999999999998</v>
      </c>
      <c r="P34" s="170"/>
      <c r="Q34" s="170"/>
      <c r="R34" s="170"/>
      <c r="S34" s="170"/>
      <c r="T34" s="170"/>
      <c r="U34" s="170"/>
      <c r="V34" s="170"/>
      <c r="W34" s="166"/>
      <c r="X34" s="169"/>
      <c r="Y34" s="190"/>
    </row>
    <row r="35" spans="1:25" ht="14">
      <c r="A35" s="188" t="s">
        <v>37</v>
      </c>
      <c r="B35" s="167">
        <v>45784</v>
      </c>
      <c r="C35" s="164" t="s">
        <v>369</v>
      </c>
      <c r="D35" s="196">
        <v>0.48055555555555557</v>
      </c>
      <c r="E35" s="196">
        <v>0.49583333333333335</v>
      </c>
      <c r="F35" s="164"/>
      <c r="G35" s="164"/>
      <c r="H35" s="164"/>
      <c r="I35" s="166">
        <v>17</v>
      </c>
      <c r="J35" s="170">
        <v>6.4329999999999998</v>
      </c>
      <c r="K35" s="170">
        <v>8.0125962211336592</v>
      </c>
      <c r="L35" s="169">
        <v>98.44</v>
      </c>
      <c r="M35" s="166"/>
      <c r="N35" s="166"/>
      <c r="O35" s="170">
        <v>8.1769999999999996</v>
      </c>
      <c r="P35" s="170"/>
      <c r="Q35" s="170"/>
      <c r="R35" s="170"/>
      <c r="S35" s="170"/>
      <c r="T35" s="170"/>
      <c r="U35" s="170"/>
      <c r="V35" s="170"/>
      <c r="W35" s="166"/>
      <c r="X35" s="169">
        <v>6.9</v>
      </c>
      <c r="Y35" s="190">
        <v>9</v>
      </c>
    </row>
    <row r="36" spans="1:25" ht="14">
      <c r="A36" s="188"/>
      <c r="B36" s="167"/>
      <c r="C36" s="164"/>
      <c r="D36" s="168"/>
      <c r="E36" s="168"/>
      <c r="F36" s="169"/>
      <c r="G36" s="169"/>
      <c r="H36" s="169"/>
      <c r="I36" s="166"/>
      <c r="J36" s="170"/>
      <c r="K36" s="170"/>
      <c r="L36" s="169"/>
      <c r="M36" s="166"/>
      <c r="N36" s="166"/>
      <c r="O36" s="170"/>
      <c r="P36" s="170"/>
      <c r="Q36" s="170"/>
      <c r="R36" s="170"/>
      <c r="S36" s="170"/>
      <c r="T36" s="170"/>
      <c r="U36" s="170"/>
      <c r="V36" s="170"/>
      <c r="W36" s="166"/>
      <c r="X36" s="166"/>
      <c r="Y36" s="189"/>
    </row>
    <row r="37" spans="1:25" ht="14">
      <c r="A37" s="188" t="s">
        <v>37</v>
      </c>
      <c r="B37" s="167">
        <v>45840</v>
      </c>
      <c r="C37" s="164" t="s">
        <v>369</v>
      </c>
      <c r="D37" s="196">
        <v>0.48958333333333331</v>
      </c>
      <c r="E37" s="196">
        <v>0.50694444444444442</v>
      </c>
      <c r="F37" s="169" t="s">
        <v>216</v>
      </c>
      <c r="G37" s="169">
        <v>36</v>
      </c>
      <c r="H37" s="169">
        <v>6</v>
      </c>
      <c r="I37" s="166">
        <v>0.5</v>
      </c>
      <c r="J37" s="170">
        <v>17.04</v>
      </c>
      <c r="K37" s="170">
        <v>6.3890832750174953</v>
      </c>
      <c r="L37" s="169">
        <v>99.89</v>
      </c>
      <c r="M37" s="166">
        <v>7</v>
      </c>
      <c r="N37" s="166">
        <v>17</v>
      </c>
      <c r="O37" s="170">
        <v>8.64</v>
      </c>
      <c r="P37" s="170">
        <v>0.29354838709677417</v>
      </c>
      <c r="Q37" s="170">
        <v>0.67419354838709677</v>
      </c>
      <c r="R37" s="170">
        <v>12.142857142857142</v>
      </c>
      <c r="S37" s="170" t="s">
        <v>1</v>
      </c>
      <c r="T37" s="170" t="s">
        <v>367</v>
      </c>
      <c r="U37" s="170">
        <v>0.21428571428571427</v>
      </c>
      <c r="V37" s="170">
        <v>18.571428571428573</v>
      </c>
      <c r="W37" s="166">
        <v>0.99920063948840909</v>
      </c>
      <c r="X37" s="166"/>
      <c r="Y37" s="189"/>
    </row>
    <row r="38" spans="1:25" ht="14">
      <c r="A38" s="188" t="s">
        <v>37</v>
      </c>
      <c r="B38" s="167">
        <v>45840</v>
      </c>
      <c r="C38" s="164" t="s">
        <v>369</v>
      </c>
      <c r="D38" s="196">
        <v>0.48958333333333331</v>
      </c>
      <c r="E38" s="196">
        <v>0.50694444444444442</v>
      </c>
      <c r="F38" s="164"/>
      <c r="G38" s="164"/>
      <c r="H38" s="164"/>
      <c r="I38" s="166">
        <v>5</v>
      </c>
      <c r="J38" s="170">
        <v>15.2</v>
      </c>
      <c r="K38" s="170">
        <v>6.4310706787963605</v>
      </c>
      <c r="L38" s="169">
        <v>97.57</v>
      </c>
      <c r="M38" s="166"/>
      <c r="N38" s="166"/>
      <c r="O38" s="170">
        <v>9.01</v>
      </c>
      <c r="P38" s="170">
        <v>0.41935483870967744</v>
      </c>
      <c r="Q38" s="170">
        <v>0.8193548387096774</v>
      </c>
      <c r="R38" s="170">
        <v>11.428571428571429</v>
      </c>
      <c r="S38" s="170" t="s">
        <v>1</v>
      </c>
      <c r="T38" s="170" t="s">
        <v>367</v>
      </c>
      <c r="U38" s="170">
        <v>0.21428571428571427</v>
      </c>
      <c r="V38" s="170">
        <v>15.714285714285714</v>
      </c>
      <c r="W38" s="166">
        <v>0.94924060751398875</v>
      </c>
      <c r="X38" s="169">
        <v>11.3</v>
      </c>
      <c r="Y38" s="190">
        <v>18</v>
      </c>
    </row>
    <row r="39" spans="1:25" ht="14">
      <c r="A39" s="188" t="s">
        <v>37</v>
      </c>
      <c r="B39" s="167">
        <v>45840</v>
      </c>
      <c r="C39" s="164" t="s">
        <v>369</v>
      </c>
      <c r="D39" s="196">
        <v>0.48958333333333331</v>
      </c>
      <c r="E39" s="196">
        <v>0.50694444444444442</v>
      </c>
      <c r="F39" s="164"/>
      <c r="G39" s="164"/>
      <c r="H39" s="164"/>
      <c r="I39" s="166">
        <v>10</v>
      </c>
      <c r="J39" s="170">
        <v>13.58</v>
      </c>
      <c r="K39" s="170">
        <v>6.4870538838348493</v>
      </c>
      <c r="L39" s="169">
        <v>94.66</v>
      </c>
      <c r="M39" s="166"/>
      <c r="N39" s="166"/>
      <c r="O39" s="170">
        <v>8.92</v>
      </c>
      <c r="P39" s="170"/>
      <c r="Q39" s="170"/>
      <c r="R39" s="170"/>
      <c r="S39" s="170"/>
      <c r="T39" s="170"/>
      <c r="U39" s="170"/>
      <c r="V39" s="170"/>
      <c r="W39" s="166"/>
      <c r="X39" s="169"/>
      <c r="Y39" s="190"/>
    </row>
    <row r="40" spans="1:25" ht="14">
      <c r="A40" s="188" t="s">
        <v>37</v>
      </c>
      <c r="B40" s="167">
        <v>45840</v>
      </c>
      <c r="C40" s="164" t="s">
        <v>369</v>
      </c>
      <c r="D40" s="196">
        <v>0.48958333333333331</v>
      </c>
      <c r="E40" s="196">
        <v>0.50694444444444442</v>
      </c>
      <c r="F40" s="164"/>
      <c r="G40" s="164"/>
      <c r="H40" s="164"/>
      <c r="I40" s="166">
        <v>17</v>
      </c>
      <c r="J40" s="170">
        <v>9.65</v>
      </c>
      <c r="K40" s="170">
        <v>7.0398880335899232</v>
      </c>
      <c r="L40" s="169">
        <v>94.2</v>
      </c>
      <c r="M40" s="166"/>
      <c r="N40" s="166"/>
      <c r="O40" s="170">
        <v>8.91</v>
      </c>
      <c r="P40" s="170"/>
      <c r="Q40" s="170"/>
      <c r="R40" s="170"/>
      <c r="S40" s="170"/>
      <c r="T40" s="170"/>
      <c r="U40" s="170"/>
      <c r="V40" s="170"/>
      <c r="W40" s="166"/>
      <c r="X40" s="169">
        <v>8</v>
      </c>
      <c r="Y40" s="190">
        <v>6</v>
      </c>
    </row>
    <row r="41" spans="1:25" ht="14">
      <c r="A41" s="188"/>
      <c r="B41" s="167"/>
      <c r="C41" s="164"/>
      <c r="D41" s="168"/>
      <c r="E41" s="168"/>
      <c r="F41" s="169"/>
      <c r="G41" s="169"/>
      <c r="H41" s="169"/>
      <c r="I41" s="166"/>
      <c r="J41" s="166"/>
      <c r="K41" s="170"/>
      <c r="L41" s="169"/>
      <c r="M41" s="166"/>
      <c r="N41" s="166"/>
      <c r="O41" s="166"/>
      <c r="P41" s="170"/>
      <c r="Q41" s="170"/>
      <c r="R41" s="170"/>
      <c r="S41" s="170"/>
      <c r="T41" s="170"/>
      <c r="U41" s="170"/>
      <c r="V41" s="170"/>
      <c r="W41" s="170"/>
      <c r="X41" s="170"/>
      <c r="Y41" s="191"/>
    </row>
    <row r="42" spans="1:25" ht="14">
      <c r="A42" s="188" t="s">
        <v>37</v>
      </c>
      <c r="B42" s="167">
        <v>45877</v>
      </c>
      <c r="C42" s="164" t="s">
        <v>500</v>
      </c>
      <c r="D42" s="196">
        <v>0.39305555555555555</v>
      </c>
      <c r="E42" s="196">
        <v>0.41875000000000001</v>
      </c>
      <c r="F42" s="169" t="s">
        <v>216</v>
      </c>
      <c r="G42" s="169">
        <v>22.5</v>
      </c>
      <c r="H42" s="169">
        <v>3</v>
      </c>
      <c r="I42" s="166">
        <v>0.5</v>
      </c>
      <c r="J42" s="170">
        <v>17.39</v>
      </c>
      <c r="K42" s="170">
        <v>6.0531840447865637</v>
      </c>
      <c r="L42" s="169">
        <v>95.01</v>
      </c>
      <c r="M42" s="166">
        <v>7.9</v>
      </c>
      <c r="N42" s="166">
        <v>17</v>
      </c>
      <c r="O42" s="170">
        <v>8.27</v>
      </c>
      <c r="P42" s="170">
        <v>0.38709677419354838</v>
      </c>
      <c r="Q42" s="170">
        <v>0.87096774193548387</v>
      </c>
      <c r="R42" s="170">
        <v>13.214285714285714</v>
      </c>
      <c r="S42" s="170" t="s">
        <v>1</v>
      </c>
      <c r="T42" s="170" t="s">
        <v>367</v>
      </c>
      <c r="U42" s="170">
        <v>0.14285714285714285</v>
      </c>
      <c r="V42" s="170">
        <v>19.285714285714285</v>
      </c>
      <c r="W42" s="166">
        <v>1.4488409272581932</v>
      </c>
      <c r="X42" s="166"/>
      <c r="Y42" s="189"/>
    </row>
    <row r="43" spans="1:25" ht="14">
      <c r="A43" s="188" t="s">
        <v>37</v>
      </c>
      <c r="B43" s="167">
        <v>45877</v>
      </c>
      <c r="C43" s="164" t="s">
        <v>500</v>
      </c>
      <c r="D43" s="196">
        <v>0.39305555555555555</v>
      </c>
      <c r="E43" s="196">
        <v>0.41875000000000001</v>
      </c>
      <c r="F43" s="164"/>
      <c r="G43" s="164"/>
      <c r="H43" s="164"/>
      <c r="I43" s="166">
        <v>5</v>
      </c>
      <c r="J43" s="170">
        <v>15.89</v>
      </c>
      <c r="K43" s="170">
        <v>5.9832050384884541</v>
      </c>
      <c r="L43" s="169">
        <v>91.45</v>
      </c>
      <c r="M43" s="166"/>
      <c r="N43" s="166"/>
      <c r="O43" s="170">
        <v>8.42</v>
      </c>
      <c r="P43" s="170">
        <v>0.41935483870967744</v>
      </c>
      <c r="Q43" s="170">
        <v>0.90322580645161288</v>
      </c>
      <c r="R43" s="170">
        <v>13.928571428571429</v>
      </c>
      <c r="S43" s="170" t="s">
        <v>1</v>
      </c>
      <c r="T43" s="170" t="s">
        <v>367</v>
      </c>
      <c r="U43" s="170">
        <v>0.14285714285714285</v>
      </c>
      <c r="V43" s="170">
        <v>19.285714285714285</v>
      </c>
      <c r="W43" s="166">
        <v>1.8485211830535568</v>
      </c>
      <c r="X43" s="169">
        <v>11.1</v>
      </c>
      <c r="Y43" s="190">
        <v>7</v>
      </c>
    </row>
    <row r="44" spans="1:25" ht="14">
      <c r="A44" s="188" t="s">
        <v>37</v>
      </c>
      <c r="B44" s="167">
        <v>45877</v>
      </c>
      <c r="C44" s="164" t="s">
        <v>500</v>
      </c>
      <c r="D44" s="196">
        <v>0.39305555555555555</v>
      </c>
      <c r="E44" s="196">
        <v>0.41875000000000001</v>
      </c>
      <c r="F44" s="164"/>
      <c r="G44" s="164"/>
      <c r="H44" s="164"/>
      <c r="I44" s="166">
        <v>10</v>
      </c>
      <c r="J44" s="170">
        <v>15.58</v>
      </c>
      <c r="K44" s="170">
        <v>5.9062281315605309</v>
      </c>
      <c r="L44" s="169">
        <v>89.43</v>
      </c>
      <c r="M44" s="166"/>
      <c r="N44" s="166"/>
      <c r="O44" s="170">
        <v>8.42</v>
      </c>
      <c r="P44" s="170"/>
      <c r="Q44" s="170"/>
      <c r="R44" s="170"/>
      <c r="S44" s="170"/>
      <c r="T44" s="170"/>
      <c r="U44" s="170"/>
      <c r="V44" s="170"/>
      <c r="W44" s="166"/>
      <c r="X44" s="169"/>
      <c r="Y44" s="190"/>
    </row>
    <row r="45" spans="1:25" ht="14">
      <c r="A45" s="188" t="s">
        <v>37</v>
      </c>
      <c r="B45" s="167">
        <v>45877</v>
      </c>
      <c r="C45" s="164" t="s">
        <v>500</v>
      </c>
      <c r="D45" s="196">
        <v>0.39305555555555555</v>
      </c>
      <c r="E45" s="196">
        <v>0.41875000000000001</v>
      </c>
      <c r="F45" s="164"/>
      <c r="G45" s="164"/>
      <c r="H45" s="164"/>
      <c r="I45" s="166">
        <v>17</v>
      </c>
      <c r="J45" s="170">
        <v>9.15</v>
      </c>
      <c r="K45" s="170">
        <v>5.4653603918824345</v>
      </c>
      <c r="L45" s="169">
        <v>71.94</v>
      </c>
      <c r="M45" s="166"/>
      <c r="N45" s="166"/>
      <c r="O45" s="170">
        <v>8.6300000000000008</v>
      </c>
      <c r="P45" s="170"/>
      <c r="Q45" s="170"/>
      <c r="R45" s="170"/>
      <c r="S45" s="170"/>
      <c r="T45" s="170"/>
      <c r="U45" s="170"/>
      <c r="V45" s="170"/>
      <c r="W45" s="166"/>
      <c r="X45" s="169">
        <v>5</v>
      </c>
      <c r="Y45" s="190">
        <v>15</v>
      </c>
    </row>
    <row r="46" spans="1:25" ht="14">
      <c r="A46" s="188"/>
      <c r="B46" s="167"/>
      <c r="C46" s="164"/>
      <c r="D46" s="168"/>
      <c r="E46" s="168"/>
      <c r="F46" s="164"/>
      <c r="G46" s="164"/>
      <c r="H46" s="164"/>
      <c r="I46" s="166"/>
      <c r="J46" s="166"/>
      <c r="K46" s="166"/>
      <c r="L46" s="166"/>
      <c r="M46" s="166"/>
      <c r="N46" s="166"/>
      <c r="O46" s="166"/>
      <c r="P46" s="170"/>
      <c r="Q46" s="170"/>
      <c r="R46" s="170"/>
      <c r="S46" s="170"/>
      <c r="T46" s="170"/>
      <c r="U46" s="170"/>
      <c r="V46" s="170"/>
      <c r="W46" s="166"/>
      <c r="X46" s="166"/>
      <c r="Y46" s="189"/>
    </row>
    <row r="47" spans="1:25" ht="14">
      <c r="A47" s="188" t="s">
        <v>37</v>
      </c>
      <c r="B47" s="167">
        <v>45902</v>
      </c>
      <c r="C47" s="164" t="s">
        <v>501</v>
      </c>
      <c r="D47" s="196">
        <v>0.46527777777777779</v>
      </c>
      <c r="E47" s="196">
        <v>0.48958333333333331</v>
      </c>
      <c r="F47" s="169" t="s">
        <v>17</v>
      </c>
      <c r="G47" s="169">
        <v>13.5</v>
      </c>
      <c r="H47" s="169">
        <v>2</v>
      </c>
      <c r="I47" s="166">
        <v>0.5</v>
      </c>
      <c r="J47" s="170">
        <v>18.440000000000001</v>
      </c>
      <c r="K47" s="170">
        <v>6.1091672498250524</v>
      </c>
      <c r="L47" s="169">
        <v>97.89</v>
      </c>
      <c r="M47" s="166">
        <v>8.5</v>
      </c>
      <c r="N47" s="166">
        <v>16.8</v>
      </c>
      <c r="O47" s="170">
        <v>8.14</v>
      </c>
      <c r="P47" s="170">
        <v>0.45161290322580644</v>
      </c>
      <c r="Q47" s="170">
        <v>0.67741935483870963</v>
      </c>
      <c r="R47" s="170">
        <v>13.571428571428571</v>
      </c>
      <c r="S47" s="170" t="s">
        <v>1</v>
      </c>
      <c r="T47" s="170" t="s">
        <v>367</v>
      </c>
      <c r="U47" s="170">
        <v>0.5714285714285714</v>
      </c>
      <c r="V47" s="170">
        <v>17.142857142857142</v>
      </c>
      <c r="W47" s="166">
        <v>1.7486011191047159</v>
      </c>
      <c r="X47" s="166"/>
      <c r="Y47" s="189"/>
    </row>
    <row r="48" spans="1:25" ht="14">
      <c r="A48" s="188" t="s">
        <v>37</v>
      </c>
      <c r="B48" s="167">
        <v>45902</v>
      </c>
      <c r="C48" s="164" t="s">
        <v>501</v>
      </c>
      <c r="D48" s="196">
        <v>0.46527777777777779</v>
      </c>
      <c r="E48" s="196">
        <v>0.48958333333333331</v>
      </c>
      <c r="F48" s="164"/>
      <c r="G48" s="164"/>
      <c r="H48" s="164"/>
      <c r="I48" s="166">
        <v>5</v>
      </c>
      <c r="J48" s="170">
        <v>18.329999999999998</v>
      </c>
      <c r="K48" s="170">
        <v>6.1091672498250524</v>
      </c>
      <c r="L48" s="169">
        <v>97.7</v>
      </c>
      <c r="M48" s="166"/>
      <c r="N48" s="166"/>
      <c r="O48" s="170">
        <v>8.14</v>
      </c>
      <c r="P48" s="170">
        <v>0.35483870967741937</v>
      </c>
      <c r="Q48" s="170">
        <v>0.67741935483870963</v>
      </c>
      <c r="R48" s="170">
        <v>13.571428571428571</v>
      </c>
      <c r="S48" s="170" t="s">
        <v>1</v>
      </c>
      <c r="T48" s="170" t="s">
        <v>367</v>
      </c>
      <c r="U48" s="170">
        <v>0.42857142857142855</v>
      </c>
      <c r="V48" s="170">
        <v>17.857142857142858</v>
      </c>
      <c r="W48" s="166">
        <v>1.2989608313349317</v>
      </c>
      <c r="X48" s="169">
        <v>9.9</v>
      </c>
      <c r="Y48" s="190">
        <v>25</v>
      </c>
    </row>
    <row r="49" spans="1:27" ht="14">
      <c r="A49" s="188" t="s">
        <v>37</v>
      </c>
      <c r="B49" s="167">
        <v>45902</v>
      </c>
      <c r="C49" s="164" t="s">
        <v>501</v>
      </c>
      <c r="D49" s="196">
        <v>0.46527777777777779</v>
      </c>
      <c r="E49" s="196">
        <v>0.48958333333333331</v>
      </c>
      <c r="F49" s="164"/>
      <c r="G49" s="164"/>
      <c r="H49" s="164"/>
      <c r="I49" s="166">
        <v>10</v>
      </c>
      <c r="J49" s="170">
        <v>18.28</v>
      </c>
      <c r="K49" s="170">
        <v>6.1511546536039177</v>
      </c>
      <c r="L49" s="169">
        <v>98.19</v>
      </c>
      <c r="M49" s="166"/>
      <c r="N49" s="166"/>
      <c r="O49" s="170">
        <v>8.15</v>
      </c>
      <c r="P49" s="170"/>
      <c r="Q49" s="170"/>
      <c r="R49" s="170"/>
      <c r="S49" s="170"/>
      <c r="T49" s="170"/>
      <c r="U49" s="170"/>
      <c r="V49" s="170"/>
      <c r="W49" s="166"/>
      <c r="X49" s="169"/>
      <c r="Y49" s="190"/>
    </row>
    <row r="50" spans="1:27" ht="14">
      <c r="A50" s="188" t="s">
        <v>37</v>
      </c>
      <c r="B50" s="167">
        <v>45902</v>
      </c>
      <c r="C50" s="164" t="s">
        <v>501</v>
      </c>
      <c r="D50" s="196">
        <v>0.46527777777777779</v>
      </c>
      <c r="E50" s="196">
        <v>0.48958333333333331</v>
      </c>
      <c r="F50" s="164"/>
      <c r="G50" s="164"/>
      <c r="H50" s="164"/>
      <c r="I50" s="166">
        <v>17</v>
      </c>
      <c r="J50" s="170">
        <v>17.940000000000001</v>
      </c>
      <c r="K50" s="170">
        <v>5.8712386284114766</v>
      </c>
      <c r="L50" s="169">
        <v>93.24</v>
      </c>
      <c r="M50" s="166"/>
      <c r="N50" s="166"/>
      <c r="O50" s="170">
        <v>8.18</v>
      </c>
      <c r="P50" s="170"/>
      <c r="Q50" s="170"/>
      <c r="R50" s="170"/>
      <c r="S50" s="170"/>
      <c r="T50" s="170"/>
      <c r="U50" s="170"/>
      <c r="V50" s="170"/>
      <c r="W50" s="166"/>
      <c r="X50" s="169">
        <v>4.5999999999999996</v>
      </c>
      <c r="Y50" s="190">
        <v>29.5</v>
      </c>
    </row>
    <row r="51" spans="1:27" ht="14">
      <c r="A51" s="188"/>
      <c r="B51" s="167"/>
      <c r="C51" s="164"/>
      <c r="D51" s="168"/>
      <c r="E51" s="168"/>
      <c r="F51" s="164"/>
      <c r="G51" s="164"/>
      <c r="H51" s="164"/>
      <c r="I51" s="166"/>
      <c r="J51" s="170"/>
      <c r="K51" s="170"/>
      <c r="L51" s="169"/>
      <c r="M51" s="166"/>
      <c r="N51" s="166"/>
      <c r="O51" s="170"/>
      <c r="P51" s="170"/>
      <c r="Q51" s="170"/>
      <c r="R51" s="170"/>
      <c r="S51" s="170"/>
      <c r="T51" s="170"/>
      <c r="U51" s="170"/>
      <c r="V51" s="170"/>
      <c r="W51" s="166"/>
      <c r="X51" s="169"/>
      <c r="Y51" s="190"/>
    </row>
    <row r="52" spans="1:27" ht="14">
      <c r="A52" s="188" t="s">
        <v>37</v>
      </c>
      <c r="B52" s="167">
        <v>45933</v>
      </c>
      <c r="C52" s="164" t="s">
        <v>502</v>
      </c>
      <c r="D52" s="196">
        <v>0.49861111111111112</v>
      </c>
      <c r="E52" s="196">
        <v>0.5180555555555556</v>
      </c>
      <c r="F52" s="169" t="s">
        <v>238</v>
      </c>
      <c r="G52" s="169">
        <v>13.5</v>
      </c>
      <c r="H52" s="169">
        <v>5</v>
      </c>
      <c r="I52" s="166">
        <v>0.5</v>
      </c>
      <c r="J52" s="170">
        <v>14.3</v>
      </c>
      <c r="K52" s="170">
        <v>6.6200139958012603</v>
      </c>
      <c r="L52" s="169">
        <v>97.08</v>
      </c>
      <c r="M52" s="166">
        <v>7.3</v>
      </c>
      <c r="N52" s="166">
        <v>16.600000000000001</v>
      </c>
      <c r="O52" s="170">
        <v>7.99</v>
      </c>
      <c r="P52" s="170">
        <v>0.61290322580645162</v>
      </c>
      <c r="Q52" s="170">
        <v>0.76129032258064522</v>
      </c>
      <c r="R52" s="170">
        <v>15.357142857142858</v>
      </c>
      <c r="S52" s="170" t="s">
        <v>1</v>
      </c>
      <c r="T52" s="170" t="s">
        <v>367</v>
      </c>
      <c r="U52" s="170">
        <v>0.35714285714285715</v>
      </c>
      <c r="V52" s="170">
        <v>16.428571428571427</v>
      </c>
      <c r="W52" s="166">
        <v>2.1982414068745002</v>
      </c>
      <c r="X52" s="166"/>
      <c r="Y52" s="189"/>
    </row>
    <row r="53" spans="1:27" ht="14">
      <c r="A53" s="188" t="s">
        <v>37</v>
      </c>
      <c r="B53" s="167">
        <v>45933</v>
      </c>
      <c r="C53" s="164" t="s">
        <v>502</v>
      </c>
      <c r="D53" s="196">
        <v>0.49861111111111112</v>
      </c>
      <c r="E53" s="196">
        <v>0.5180555555555556</v>
      </c>
      <c r="F53" s="164"/>
      <c r="G53" s="164"/>
      <c r="H53" s="164"/>
      <c r="I53" s="166">
        <v>5</v>
      </c>
      <c r="J53" s="170">
        <v>14.28</v>
      </c>
      <c r="K53" s="170">
        <v>6.5990202939118259</v>
      </c>
      <c r="L53" s="169">
        <v>96.86</v>
      </c>
      <c r="M53" s="166"/>
      <c r="N53" s="166"/>
      <c r="O53" s="170">
        <v>7.99</v>
      </c>
      <c r="P53" s="170">
        <v>0.67741935483870963</v>
      </c>
      <c r="Q53" s="170">
        <v>0.76451612903225807</v>
      </c>
      <c r="R53" s="170">
        <v>14.285714285714286</v>
      </c>
      <c r="S53" s="170" t="s">
        <v>1</v>
      </c>
      <c r="T53" s="170" t="s">
        <v>367</v>
      </c>
      <c r="U53" s="170">
        <v>0.43</v>
      </c>
      <c r="V53" s="170">
        <v>17.857142857142858</v>
      </c>
      <c r="W53" s="166">
        <v>2.1482813749000793</v>
      </c>
      <c r="X53" s="169">
        <v>10.3</v>
      </c>
      <c r="Y53" s="190">
        <v>25</v>
      </c>
    </row>
    <row r="54" spans="1:27" ht="14">
      <c r="A54" s="188" t="s">
        <v>37</v>
      </c>
      <c r="B54" s="167">
        <v>45933</v>
      </c>
      <c r="C54" s="164" t="s">
        <v>502</v>
      </c>
      <c r="D54" s="196">
        <v>0.49861111111111112</v>
      </c>
      <c r="E54" s="196">
        <v>0.5180555555555556</v>
      </c>
      <c r="F54" s="164"/>
      <c r="G54" s="164"/>
      <c r="H54" s="164"/>
      <c r="I54" s="166">
        <v>10</v>
      </c>
      <c r="J54" s="170">
        <v>14.25</v>
      </c>
      <c r="K54" s="170">
        <v>6.5780265920223933</v>
      </c>
      <c r="L54" s="169">
        <v>96.52</v>
      </c>
      <c r="M54" s="166"/>
      <c r="N54" s="166"/>
      <c r="O54" s="170">
        <v>7.99</v>
      </c>
      <c r="P54" s="170"/>
      <c r="Q54" s="170"/>
      <c r="R54" s="170"/>
      <c r="S54" s="170"/>
      <c r="T54" s="170"/>
      <c r="U54" s="170"/>
      <c r="V54" s="170"/>
      <c r="W54" s="166"/>
      <c r="X54" s="169"/>
      <c r="Y54" s="190"/>
    </row>
    <row r="55" spans="1:27" ht="14">
      <c r="A55" s="192" t="s">
        <v>37</v>
      </c>
      <c r="B55" s="193">
        <v>45933</v>
      </c>
      <c r="C55" s="165" t="s">
        <v>502</v>
      </c>
      <c r="D55" s="197">
        <v>0.49861111111111112</v>
      </c>
      <c r="E55" s="197">
        <v>0.5180555555555556</v>
      </c>
      <c r="F55" s="165"/>
      <c r="G55" s="165"/>
      <c r="H55" s="165"/>
      <c r="I55" s="194">
        <v>17</v>
      </c>
      <c r="J55" s="195">
        <v>13.81</v>
      </c>
      <c r="K55" s="195">
        <v>6.1301609517144851</v>
      </c>
      <c r="L55" s="198">
        <v>89.11</v>
      </c>
      <c r="M55" s="194"/>
      <c r="N55" s="194"/>
      <c r="O55" s="195">
        <v>8.0299999999999994</v>
      </c>
      <c r="P55" s="195"/>
      <c r="Q55" s="195"/>
      <c r="R55" s="195"/>
      <c r="S55" s="195"/>
      <c r="T55" s="195"/>
      <c r="U55" s="195"/>
      <c r="V55" s="195"/>
      <c r="W55" s="194"/>
      <c r="X55" s="198">
        <v>6.9</v>
      </c>
      <c r="Y55" s="199">
        <v>24.5</v>
      </c>
    </row>
    <row r="57" spans="1:27" ht="16">
      <c r="A57" s="157" t="s">
        <v>319</v>
      </c>
      <c r="B57" s="154"/>
      <c r="C57" s="154"/>
      <c r="D57" s="154"/>
      <c r="E57" s="15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171"/>
      <c r="V57" s="171"/>
      <c r="W57" s="171"/>
      <c r="X57" s="171"/>
      <c r="Y57" s="171"/>
      <c r="Z57" s="171"/>
      <c r="AA57" s="171"/>
    </row>
    <row r="58" spans="1:27" ht="14">
      <c r="A58">
        <v>2025</v>
      </c>
      <c r="B58" s="154"/>
      <c r="C58" s="154"/>
      <c r="D58" s="154"/>
      <c r="E58" s="154"/>
      <c r="F58" s="1"/>
      <c r="G58" s="1"/>
      <c r="H58" s="1"/>
      <c r="I58" s="1"/>
      <c r="J58" s="172"/>
      <c r="K58" s="173"/>
      <c r="L58" s="174"/>
      <c r="M58" s="1"/>
      <c r="N58" s="1"/>
      <c r="O58" s="1"/>
      <c r="P58" s="1"/>
      <c r="Q58" s="1"/>
      <c r="R58" s="1"/>
      <c r="S58" s="1"/>
      <c r="T58" s="1"/>
    </row>
    <row r="59" spans="1:27" ht="16">
      <c r="A59" s="160" t="s">
        <v>320</v>
      </c>
      <c r="B59" s="160"/>
      <c r="C59" s="160" t="s">
        <v>361</v>
      </c>
      <c r="D59" s="154"/>
      <c r="E59" s="154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  <c r="T59" s="1"/>
    </row>
    <row r="60" spans="1:27" ht="16">
      <c r="A60" s="160" t="s">
        <v>321</v>
      </c>
      <c r="B60" s="160"/>
      <c r="C60" s="161" t="s">
        <v>4</v>
      </c>
      <c r="D60" s="154"/>
      <c r="E60" s="154"/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  <c r="T60" s="1"/>
    </row>
    <row r="61" spans="1:27" ht="16">
      <c r="A61" s="160" t="s">
        <v>322</v>
      </c>
      <c r="B61" s="160"/>
      <c r="C61" s="161" t="s">
        <v>32</v>
      </c>
      <c r="D61" s="161" t="s">
        <v>328</v>
      </c>
      <c r="E61" s="161" t="s">
        <v>329</v>
      </c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  <c r="T61" s="1"/>
    </row>
    <row r="62" spans="1:27" ht="16">
      <c r="A62" s="160" t="s">
        <v>325</v>
      </c>
      <c r="B62" s="2"/>
      <c r="C62" s="162">
        <v>32403444</v>
      </c>
      <c r="D62" s="2"/>
      <c r="E62" s="2"/>
      <c r="F62" s="2"/>
      <c r="G62" s="2"/>
      <c r="H62" s="2"/>
      <c r="I62" s="2"/>
      <c r="J62" s="2"/>
      <c r="K62" s="173"/>
      <c r="L62" s="173"/>
      <c r="M62" s="2"/>
      <c r="N62" s="2"/>
      <c r="O62" s="1"/>
      <c r="P62" s="1"/>
      <c r="Q62" s="1"/>
      <c r="R62" s="1"/>
      <c r="S62" s="1"/>
      <c r="T62" s="1"/>
    </row>
    <row r="63" spans="1:27" ht="14">
      <c r="A63" s="2"/>
      <c r="B63" s="2"/>
      <c r="C63" s="2"/>
      <c r="D63" s="2"/>
      <c r="E63" s="2"/>
      <c r="F63" s="2"/>
      <c r="G63" s="2"/>
      <c r="H63" s="2"/>
      <c r="I63" s="2"/>
      <c r="J63" s="2"/>
      <c r="K63" s="173"/>
      <c r="L63" s="173"/>
      <c r="M63" s="2"/>
      <c r="N63" s="2"/>
      <c r="O63" s="1"/>
      <c r="P63" s="1"/>
      <c r="Q63" s="1"/>
      <c r="R63" s="1"/>
      <c r="S63" s="1"/>
      <c r="T63" s="1"/>
    </row>
    <row r="64" spans="1:27" ht="14">
      <c r="A64" s="2"/>
      <c r="B64" s="2"/>
      <c r="C64" s="180"/>
      <c r="D64" s="2"/>
      <c r="E64" s="2"/>
      <c r="F64" s="2"/>
      <c r="G64" s="2"/>
      <c r="H64" s="2"/>
      <c r="I64" s="2"/>
      <c r="J64" s="2"/>
      <c r="K64" s="173"/>
      <c r="L64" s="173"/>
      <c r="M64" s="2"/>
      <c r="N64" s="2"/>
      <c r="O64" s="1"/>
      <c r="P64" s="1"/>
      <c r="Q64" s="1"/>
      <c r="R64" s="1"/>
      <c r="S64" s="1"/>
      <c r="T64" s="1"/>
    </row>
    <row r="65" spans="1:25" ht="1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171"/>
    </row>
    <row r="66" spans="1:25" ht="30">
      <c r="A66" s="182" t="s">
        <v>20</v>
      </c>
      <c r="B66" s="183" t="s">
        <v>33</v>
      </c>
      <c r="C66" s="183" t="s">
        <v>34</v>
      </c>
      <c r="D66" s="183" t="s">
        <v>247</v>
      </c>
      <c r="E66" s="183" t="s">
        <v>248</v>
      </c>
      <c r="F66" s="183" t="s">
        <v>21</v>
      </c>
      <c r="G66" s="184" t="s">
        <v>326</v>
      </c>
      <c r="H66" s="183" t="s">
        <v>327</v>
      </c>
      <c r="I66" s="183" t="s">
        <v>14</v>
      </c>
      <c r="J66" s="183" t="s">
        <v>22</v>
      </c>
      <c r="K66" s="183" t="s">
        <v>23</v>
      </c>
      <c r="L66" s="183" t="s">
        <v>0</v>
      </c>
      <c r="M66" s="183" t="s">
        <v>8</v>
      </c>
      <c r="N66" s="184" t="s">
        <v>249</v>
      </c>
      <c r="O66" s="183" t="s">
        <v>9</v>
      </c>
      <c r="P66" s="183" t="s">
        <v>362</v>
      </c>
      <c r="Q66" s="183" t="s">
        <v>10</v>
      </c>
      <c r="R66" s="183" t="s">
        <v>363</v>
      </c>
      <c r="S66" s="183" t="s">
        <v>364</v>
      </c>
      <c r="T66" s="183" t="s">
        <v>365</v>
      </c>
      <c r="U66" s="183" t="s">
        <v>18</v>
      </c>
      <c r="V66" s="183" t="s">
        <v>11</v>
      </c>
      <c r="W66" s="183" t="s">
        <v>12</v>
      </c>
      <c r="X66" s="184" t="s">
        <v>16</v>
      </c>
      <c r="Y66" s="185" t="s">
        <v>250</v>
      </c>
    </row>
    <row r="67" spans="1:25" ht="14">
      <c r="A67" s="186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87"/>
    </row>
    <row r="68" spans="1:25" ht="14">
      <c r="A68" s="188" t="s">
        <v>32</v>
      </c>
      <c r="B68" s="167">
        <v>45666</v>
      </c>
      <c r="C68" s="164" t="s">
        <v>368</v>
      </c>
      <c r="D68" s="196">
        <v>0.4548611111111111</v>
      </c>
      <c r="E68" s="196">
        <v>0.47222222222222221</v>
      </c>
      <c r="F68" s="169" t="s">
        <v>17</v>
      </c>
      <c r="G68" s="169">
        <v>22.5</v>
      </c>
      <c r="H68" s="169">
        <v>8</v>
      </c>
      <c r="I68" s="166">
        <v>0.5</v>
      </c>
      <c r="J68" s="170">
        <v>5.6059999999999999</v>
      </c>
      <c r="K68" s="170">
        <v>8.0195941217634719</v>
      </c>
      <c r="L68" s="169">
        <v>98.66</v>
      </c>
      <c r="M68" s="166">
        <v>6.5</v>
      </c>
      <c r="N68" s="166">
        <v>17.8</v>
      </c>
      <c r="O68" s="170">
        <v>9.3000000000000007</v>
      </c>
      <c r="P68" s="170">
        <v>0.54838709677419351</v>
      </c>
      <c r="Q68" s="170">
        <v>0.80645161290322576</v>
      </c>
      <c r="R68" s="170">
        <v>13.214285714285714</v>
      </c>
      <c r="S68" s="170">
        <v>0.33571428571428574</v>
      </c>
      <c r="T68" s="170">
        <v>2.5714285714285716</v>
      </c>
      <c r="U68" s="170">
        <v>0.21428571428571427</v>
      </c>
      <c r="V68" s="170">
        <v>17.142857142857142</v>
      </c>
      <c r="W68" s="166">
        <v>0.89928057553956819</v>
      </c>
      <c r="X68" s="166"/>
      <c r="Y68" s="189"/>
    </row>
    <row r="69" spans="1:25" ht="14">
      <c r="A69" s="188" t="s">
        <v>32</v>
      </c>
      <c r="B69" s="167">
        <v>45666</v>
      </c>
      <c r="C69" s="164" t="s">
        <v>368</v>
      </c>
      <c r="D69" s="196">
        <v>0.4548611111111111</v>
      </c>
      <c r="E69" s="196">
        <v>0.47222222222222221</v>
      </c>
      <c r="F69" s="164"/>
      <c r="G69" s="164"/>
      <c r="H69" s="164"/>
      <c r="I69" s="166">
        <v>5</v>
      </c>
      <c r="J69" s="170">
        <v>5.6159999999999997</v>
      </c>
      <c r="K69" s="170">
        <v>8.0125962211336592</v>
      </c>
      <c r="L69" s="169">
        <v>98.59</v>
      </c>
      <c r="M69" s="166"/>
      <c r="N69" s="166"/>
      <c r="O69" s="170">
        <v>9.2799999999999994</v>
      </c>
      <c r="P69" s="170">
        <v>0.58064516129032262</v>
      </c>
      <c r="Q69" s="170">
        <v>0.80645161290322576</v>
      </c>
      <c r="R69" s="170">
        <v>11.071428571428571</v>
      </c>
      <c r="S69" s="170">
        <v>0.35000000000000003</v>
      </c>
      <c r="T69" s="170">
        <v>2.6428571428571428</v>
      </c>
      <c r="U69" s="170">
        <v>0.21428571428571427</v>
      </c>
      <c r="V69" s="170">
        <v>17.142857142857142</v>
      </c>
      <c r="W69" s="166">
        <v>0.94924060751398875</v>
      </c>
      <c r="X69" s="169">
        <v>5.5</v>
      </c>
      <c r="Y69" s="190">
        <v>12</v>
      </c>
    </row>
    <row r="70" spans="1:25" ht="14">
      <c r="A70" s="188" t="s">
        <v>32</v>
      </c>
      <c r="B70" s="167">
        <v>45666</v>
      </c>
      <c r="C70" s="164" t="s">
        <v>368</v>
      </c>
      <c r="D70" s="196">
        <v>0.4548611111111111</v>
      </c>
      <c r="E70" s="196">
        <v>0.47222222222222221</v>
      </c>
      <c r="F70" s="164"/>
      <c r="G70" s="164"/>
      <c r="H70" s="164"/>
      <c r="I70" s="166">
        <v>10</v>
      </c>
      <c r="J70" s="170">
        <v>5.7270000000000003</v>
      </c>
      <c r="K70" s="170">
        <v>7.9216235129461161</v>
      </c>
      <c r="L70" s="169">
        <v>97.84</v>
      </c>
      <c r="M70" s="166"/>
      <c r="N70" s="166"/>
      <c r="O70" s="170">
        <v>9.43</v>
      </c>
      <c r="P70" s="170"/>
      <c r="Q70" s="170"/>
      <c r="R70" s="170"/>
      <c r="S70" s="170"/>
      <c r="T70" s="170"/>
      <c r="U70" s="170"/>
      <c r="V70" s="170"/>
      <c r="W70" s="166"/>
      <c r="X70" s="169"/>
      <c r="Y70" s="190"/>
    </row>
    <row r="71" spans="1:25" ht="14">
      <c r="A71" s="188" t="s">
        <v>32</v>
      </c>
      <c r="B71" s="167">
        <v>45666</v>
      </c>
      <c r="C71" s="164" t="s">
        <v>368</v>
      </c>
      <c r="D71" s="196">
        <v>0.4548611111111111</v>
      </c>
      <c r="E71" s="196">
        <v>0.47222222222222221</v>
      </c>
      <c r="F71" s="164"/>
      <c r="G71" s="164"/>
      <c r="H71" s="164"/>
      <c r="I71" s="166">
        <v>17</v>
      </c>
      <c r="J71" s="170">
        <v>5.78</v>
      </c>
      <c r="K71" s="170">
        <v>7.9006298110566817</v>
      </c>
      <c r="L71" s="169">
        <v>97.73</v>
      </c>
      <c r="M71" s="166"/>
      <c r="N71" s="166"/>
      <c r="O71" s="170">
        <v>9.51</v>
      </c>
      <c r="P71" s="170"/>
      <c r="Q71" s="170"/>
      <c r="R71" s="170"/>
      <c r="S71" s="170"/>
      <c r="T71" s="170"/>
      <c r="U71" s="170"/>
      <c r="V71" s="170"/>
      <c r="W71" s="166"/>
      <c r="X71" s="169">
        <v>12.9</v>
      </c>
      <c r="Y71" s="190">
        <v>7</v>
      </c>
    </row>
    <row r="72" spans="1:25" ht="14">
      <c r="A72" s="188"/>
      <c r="B72" s="167"/>
      <c r="C72" s="164"/>
      <c r="D72" s="196"/>
      <c r="E72" s="196"/>
      <c r="F72" s="164"/>
      <c r="G72" s="164"/>
      <c r="H72" s="164"/>
      <c r="I72" s="166"/>
      <c r="J72" s="166"/>
      <c r="K72" s="166"/>
      <c r="L72" s="166"/>
      <c r="M72" s="166"/>
      <c r="N72" s="166"/>
      <c r="O72" s="166"/>
      <c r="P72" s="170"/>
      <c r="Q72" s="170"/>
      <c r="R72" s="170"/>
      <c r="S72" s="170"/>
      <c r="T72" s="170"/>
      <c r="U72" s="170"/>
      <c r="V72" s="170"/>
      <c r="W72" s="166"/>
      <c r="X72" s="166"/>
      <c r="Y72" s="189"/>
    </row>
    <row r="73" spans="1:25" ht="14">
      <c r="A73" s="188" t="s">
        <v>32</v>
      </c>
      <c r="B73" s="167">
        <v>45692</v>
      </c>
      <c r="C73" s="164" t="s">
        <v>368</v>
      </c>
      <c r="D73" s="196">
        <v>0.46180555555555558</v>
      </c>
      <c r="E73" s="196">
        <v>0.4826388888888889</v>
      </c>
      <c r="F73" s="169" t="s">
        <v>17</v>
      </c>
      <c r="G73" s="169">
        <v>22.5</v>
      </c>
      <c r="H73" s="169">
        <v>7</v>
      </c>
      <c r="I73" s="166">
        <v>0.5</v>
      </c>
      <c r="J73" s="170">
        <v>4.6159999999999997</v>
      </c>
      <c r="K73" s="170">
        <v>8.6703988803358989</v>
      </c>
      <c r="L73" s="169">
        <v>100.94</v>
      </c>
      <c r="M73" s="166">
        <v>10</v>
      </c>
      <c r="N73" s="166">
        <v>17.600000000000001</v>
      </c>
      <c r="O73" s="170">
        <v>8.2200000000000006</v>
      </c>
      <c r="P73" s="170">
        <v>0.74193548387096775</v>
      </c>
      <c r="Q73" s="170">
        <v>0.93870967741935485</v>
      </c>
      <c r="R73" s="170">
        <v>17.5</v>
      </c>
      <c r="S73" s="170">
        <v>0.15</v>
      </c>
      <c r="T73" s="170">
        <v>3.7857142857142856</v>
      </c>
      <c r="U73" s="170">
        <v>1.1428571428571428</v>
      </c>
      <c r="V73" s="170">
        <v>21.428571428571427</v>
      </c>
      <c r="W73" s="166">
        <v>0.99920063948840909</v>
      </c>
      <c r="X73" s="166"/>
      <c r="Y73" s="189"/>
    </row>
    <row r="74" spans="1:25" ht="14">
      <c r="A74" s="188" t="s">
        <v>32</v>
      </c>
      <c r="B74" s="167">
        <v>45692</v>
      </c>
      <c r="C74" s="164" t="s">
        <v>368</v>
      </c>
      <c r="D74" s="196">
        <v>0.46180555555555558</v>
      </c>
      <c r="E74" s="196">
        <v>0.4826388888888889</v>
      </c>
      <c r="F74" s="164"/>
      <c r="G74" s="164"/>
      <c r="H74" s="164"/>
      <c r="I74" s="166">
        <v>5</v>
      </c>
      <c r="J74" s="170">
        <v>4.617</v>
      </c>
      <c r="K74" s="170">
        <v>8.663400979706088</v>
      </c>
      <c r="L74" s="169">
        <v>100.89</v>
      </c>
      <c r="M74" s="166"/>
      <c r="N74" s="166"/>
      <c r="O74" s="170">
        <v>8.23</v>
      </c>
      <c r="P74" s="170">
        <v>0.77419354838709675</v>
      </c>
      <c r="Q74" s="170">
        <v>0.95161290322580649</v>
      </c>
      <c r="R74" s="170">
        <v>17.5</v>
      </c>
      <c r="S74" s="170">
        <v>0.17142857142857143</v>
      </c>
      <c r="T74" s="170">
        <v>3.9285714285714284</v>
      </c>
      <c r="U74" s="170">
        <v>0.14285714285714285</v>
      </c>
      <c r="V74" s="170">
        <v>17.142857142857142</v>
      </c>
      <c r="W74" s="166">
        <v>0.89928057553956819</v>
      </c>
      <c r="X74" s="169">
        <v>14</v>
      </c>
      <c r="Y74" s="190">
        <v>18</v>
      </c>
    </row>
    <row r="75" spans="1:25" ht="14">
      <c r="A75" s="188" t="s">
        <v>32</v>
      </c>
      <c r="B75" s="167">
        <v>45692</v>
      </c>
      <c r="C75" s="164" t="s">
        <v>368</v>
      </c>
      <c r="D75" s="196">
        <v>0.46180555555555558</v>
      </c>
      <c r="E75" s="196">
        <v>0.4826388888888889</v>
      </c>
      <c r="F75" s="164"/>
      <c r="G75" s="164"/>
      <c r="H75" s="164"/>
      <c r="I75" s="166">
        <v>10</v>
      </c>
      <c r="J75" s="170">
        <v>4.6040000000000001</v>
      </c>
      <c r="K75" s="170">
        <v>8.6564030790762772</v>
      </c>
      <c r="L75" s="169">
        <v>100.76</v>
      </c>
      <c r="M75" s="166"/>
      <c r="N75" s="166"/>
      <c r="O75" s="170">
        <v>8.2100000000000009</v>
      </c>
      <c r="P75" s="170"/>
      <c r="Q75" s="170"/>
      <c r="R75" s="170"/>
      <c r="S75" s="170"/>
      <c r="T75" s="170"/>
      <c r="U75" s="170"/>
      <c r="V75" s="170"/>
      <c r="W75" s="166"/>
      <c r="X75" s="169"/>
      <c r="Y75" s="190"/>
    </row>
    <row r="76" spans="1:25" ht="14">
      <c r="A76" s="188" t="s">
        <v>32</v>
      </c>
      <c r="B76" s="167">
        <v>45692</v>
      </c>
      <c r="C76" s="164" t="s">
        <v>368</v>
      </c>
      <c r="D76" s="196">
        <v>0.46180555555555558</v>
      </c>
      <c r="E76" s="196">
        <v>0.4826388888888889</v>
      </c>
      <c r="F76" s="164"/>
      <c r="G76" s="164"/>
      <c r="H76" s="164"/>
      <c r="I76" s="166">
        <v>17</v>
      </c>
      <c r="J76" s="170">
        <v>4.593</v>
      </c>
      <c r="K76" s="170">
        <v>8.6494051784464645</v>
      </c>
      <c r="L76" s="169">
        <v>100.66</v>
      </c>
      <c r="M76" s="166"/>
      <c r="N76" s="166"/>
      <c r="O76" s="170">
        <v>8.2200000000000006</v>
      </c>
      <c r="P76" s="170"/>
      <c r="Q76" s="170"/>
      <c r="R76" s="170"/>
      <c r="S76" s="170"/>
      <c r="T76" s="170"/>
      <c r="U76" s="170"/>
      <c r="V76" s="170"/>
      <c r="W76" s="166"/>
      <c r="X76" s="169">
        <v>5.5</v>
      </c>
      <c r="Y76" s="190">
        <v>2</v>
      </c>
    </row>
    <row r="77" spans="1:25" ht="14">
      <c r="A77" s="188"/>
      <c r="B77" s="167"/>
      <c r="C77" s="164"/>
      <c r="D77" s="168"/>
      <c r="E77" s="168"/>
      <c r="F77" s="164"/>
      <c r="G77" s="164"/>
      <c r="H77" s="164"/>
      <c r="I77" s="166"/>
      <c r="J77" s="170"/>
      <c r="K77" s="170"/>
      <c r="L77" s="169"/>
      <c r="M77" s="166"/>
      <c r="N77" s="166"/>
      <c r="O77" s="170"/>
      <c r="P77" s="170"/>
      <c r="Q77" s="170"/>
      <c r="R77" s="170"/>
      <c r="S77" s="170"/>
      <c r="T77" s="170"/>
      <c r="U77" s="170"/>
      <c r="V77" s="170"/>
      <c r="W77" s="166"/>
      <c r="X77" s="169"/>
      <c r="Y77" s="190"/>
    </row>
    <row r="78" spans="1:25" ht="14">
      <c r="A78" s="188" t="s">
        <v>32</v>
      </c>
      <c r="B78" s="167">
        <v>45726</v>
      </c>
      <c r="C78" s="164" t="s">
        <v>369</v>
      </c>
      <c r="D78" s="196">
        <v>0.38958333333333334</v>
      </c>
      <c r="E78" s="196">
        <v>0.40625</v>
      </c>
      <c r="F78" s="169" t="s">
        <v>17</v>
      </c>
      <c r="G78" s="169">
        <v>4.5</v>
      </c>
      <c r="H78" s="169">
        <v>8</v>
      </c>
      <c r="I78" s="166">
        <v>0.5</v>
      </c>
      <c r="J78" s="170">
        <v>4.1369999999999996</v>
      </c>
      <c r="K78" s="170">
        <v>9.0692792162351292</v>
      </c>
      <c r="L78" s="169">
        <v>106.1</v>
      </c>
      <c r="M78" s="166">
        <v>12</v>
      </c>
      <c r="N78" s="166">
        <v>17.899999999999999</v>
      </c>
      <c r="O78" s="170">
        <v>8.2200000000000006</v>
      </c>
      <c r="P78" s="170">
        <v>0.64516129032258063</v>
      </c>
      <c r="Q78" s="170">
        <v>0.90322580645161288</v>
      </c>
      <c r="R78" s="170">
        <v>17.857142857142858</v>
      </c>
      <c r="S78" s="170">
        <v>0.25</v>
      </c>
      <c r="T78" s="170">
        <v>2.7857142857142856</v>
      </c>
      <c r="U78" s="170">
        <v>0.42857142857142855</v>
      </c>
      <c r="V78" s="170">
        <v>18.571428571428573</v>
      </c>
      <c r="W78" s="166">
        <v>0.89928057553956819</v>
      </c>
      <c r="X78" s="166"/>
      <c r="Y78" s="189"/>
    </row>
    <row r="79" spans="1:25" ht="14">
      <c r="A79" s="188" t="s">
        <v>32</v>
      </c>
      <c r="B79" s="167">
        <v>45726</v>
      </c>
      <c r="C79" s="164" t="s">
        <v>369</v>
      </c>
      <c r="D79" s="196">
        <v>0.38958333333333334</v>
      </c>
      <c r="E79" s="196">
        <v>0.40625</v>
      </c>
      <c r="F79" s="164"/>
      <c r="G79" s="164"/>
      <c r="H79" s="164"/>
      <c r="I79" s="166">
        <v>5</v>
      </c>
      <c r="J79" s="170">
        <v>4.1269999999999998</v>
      </c>
      <c r="K79" s="170">
        <v>8.9083275017494756</v>
      </c>
      <c r="L79" s="169">
        <v>104.24</v>
      </c>
      <c r="M79" s="166"/>
      <c r="N79" s="166"/>
      <c r="O79" s="170">
        <v>8.23</v>
      </c>
      <c r="P79" s="170">
        <v>0.61290322580645162</v>
      </c>
      <c r="Q79" s="170">
        <v>0.90322580645161288</v>
      </c>
      <c r="R79" s="170">
        <v>17.5</v>
      </c>
      <c r="S79" s="170">
        <v>0.26428571428571429</v>
      </c>
      <c r="T79" s="170">
        <v>2.8571428571428572</v>
      </c>
      <c r="U79" s="170">
        <v>0.2857142857142857</v>
      </c>
      <c r="V79" s="170">
        <v>18.571428571428573</v>
      </c>
      <c r="W79" s="166">
        <v>0.7993605115907273</v>
      </c>
      <c r="X79" s="169">
        <v>17.899999999999999</v>
      </c>
      <c r="Y79" s="190">
        <v>19</v>
      </c>
    </row>
    <row r="80" spans="1:25" ht="14">
      <c r="A80" s="188" t="s">
        <v>32</v>
      </c>
      <c r="B80" s="167">
        <v>45726</v>
      </c>
      <c r="C80" s="164" t="s">
        <v>369</v>
      </c>
      <c r="D80" s="196">
        <v>0.38958333333333334</v>
      </c>
      <c r="E80" s="196">
        <v>0.40625</v>
      </c>
      <c r="F80" s="164"/>
      <c r="G80" s="164"/>
      <c r="H80" s="164"/>
      <c r="I80" s="166">
        <v>10</v>
      </c>
      <c r="J80" s="170">
        <v>4.133</v>
      </c>
      <c r="K80" s="170">
        <v>8.8803358992302304</v>
      </c>
      <c r="L80" s="169">
        <v>103.91</v>
      </c>
      <c r="M80" s="166"/>
      <c r="N80" s="166"/>
      <c r="O80" s="170">
        <v>8.2100000000000009</v>
      </c>
      <c r="P80" s="170"/>
      <c r="Q80" s="170"/>
      <c r="R80" s="170"/>
      <c r="S80" s="170"/>
      <c r="T80" s="170"/>
      <c r="U80" s="170"/>
      <c r="V80" s="170"/>
      <c r="W80" s="166"/>
      <c r="X80" s="169"/>
      <c r="Y80" s="190"/>
    </row>
    <row r="81" spans="1:25" ht="14">
      <c r="A81" s="188" t="s">
        <v>32</v>
      </c>
      <c r="B81" s="167">
        <v>45726</v>
      </c>
      <c r="C81" s="164" t="s">
        <v>369</v>
      </c>
      <c r="D81" s="196">
        <v>0.38958333333333334</v>
      </c>
      <c r="E81" s="196">
        <v>0.40625</v>
      </c>
      <c r="F81" s="164"/>
      <c r="G81" s="164"/>
      <c r="H81" s="164"/>
      <c r="I81" s="166">
        <v>17</v>
      </c>
      <c r="J81" s="170">
        <v>4.1589999999999998</v>
      </c>
      <c r="K81" s="170">
        <v>8.8663400979706086</v>
      </c>
      <c r="L81" s="169">
        <v>103.8</v>
      </c>
      <c r="M81" s="166"/>
      <c r="N81" s="166"/>
      <c r="O81" s="170">
        <v>8.25</v>
      </c>
      <c r="P81" s="170"/>
      <c r="Q81" s="170"/>
      <c r="R81" s="170"/>
      <c r="S81" s="170"/>
      <c r="T81" s="170"/>
      <c r="U81" s="170"/>
      <c r="V81" s="170"/>
      <c r="W81" s="166"/>
      <c r="X81" s="169">
        <v>9.3000000000000007</v>
      </c>
      <c r="Y81" s="190">
        <v>20</v>
      </c>
    </row>
    <row r="82" spans="1:25" ht="14">
      <c r="A82" s="188"/>
      <c r="B82" s="167"/>
      <c r="C82" s="164"/>
      <c r="D82" s="168"/>
      <c r="E82" s="168"/>
      <c r="F82" s="164"/>
      <c r="G82" s="164"/>
      <c r="H82" s="164"/>
      <c r="I82" s="166"/>
      <c r="J82" s="170"/>
      <c r="K82" s="170"/>
      <c r="L82" s="169"/>
      <c r="M82" s="166"/>
      <c r="N82" s="166"/>
      <c r="O82" s="170"/>
      <c r="P82" s="170"/>
      <c r="Q82" s="170"/>
      <c r="R82" s="170"/>
      <c r="S82" s="170"/>
      <c r="T82" s="170"/>
      <c r="U82" s="170"/>
      <c r="V82" s="170"/>
      <c r="W82" s="166"/>
      <c r="X82" s="169"/>
      <c r="Y82" s="190"/>
    </row>
    <row r="83" spans="1:25" ht="14">
      <c r="A83" s="188" t="s">
        <v>32</v>
      </c>
      <c r="B83" s="167">
        <v>45750</v>
      </c>
      <c r="C83" s="164" t="s">
        <v>369</v>
      </c>
      <c r="D83" s="196">
        <v>0.40972222222222221</v>
      </c>
      <c r="E83" s="196">
        <v>0.44444444444444442</v>
      </c>
      <c r="F83" s="169" t="s">
        <v>216</v>
      </c>
      <c r="G83" s="169">
        <v>36</v>
      </c>
      <c r="H83" s="169">
        <v>1</v>
      </c>
      <c r="I83" s="166">
        <v>0.5</v>
      </c>
      <c r="J83" s="170">
        <v>6.9969999999999999</v>
      </c>
      <c r="K83" s="170">
        <v>7.837648705388383</v>
      </c>
      <c r="L83" s="169">
        <v>101.61</v>
      </c>
      <c r="M83" s="166">
        <v>10.8</v>
      </c>
      <c r="N83" s="166">
        <v>17.399999999999999</v>
      </c>
      <c r="O83" s="170">
        <v>7.7309999999999999</v>
      </c>
      <c r="P83" s="170">
        <v>0.70967741935483875</v>
      </c>
      <c r="Q83" s="170">
        <v>0.89032258064516134</v>
      </c>
      <c r="R83" s="170">
        <v>19.642857142857142</v>
      </c>
      <c r="S83" s="170">
        <v>0.12142857142857143</v>
      </c>
      <c r="T83" s="170">
        <v>0.8571428571428571</v>
      </c>
      <c r="U83" s="170">
        <v>0.28999999999999998</v>
      </c>
      <c r="V83" s="170">
        <v>18.571428571428573</v>
      </c>
      <c r="W83" s="166">
        <v>1.2490007993605114</v>
      </c>
      <c r="X83" s="166"/>
      <c r="Y83" s="189"/>
    </row>
    <row r="84" spans="1:25" ht="14">
      <c r="A84" s="188" t="s">
        <v>32</v>
      </c>
      <c r="B84" s="167">
        <v>45750</v>
      </c>
      <c r="C84" s="164" t="s">
        <v>369</v>
      </c>
      <c r="D84" s="196">
        <v>0.40972222222222221</v>
      </c>
      <c r="E84" s="196">
        <v>0.44444444444444442</v>
      </c>
      <c r="F84" s="164"/>
      <c r="G84" s="164"/>
      <c r="H84" s="164"/>
      <c r="I84" s="166">
        <v>5</v>
      </c>
      <c r="J84" s="170">
        <v>5.32</v>
      </c>
      <c r="K84" s="170">
        <v>8.5164450664800562</v>
      </c>
      <c r="L84" s="169">
        <v>101.87</v>
      </c>
      <c r="M84" s="166"/>
      <c r="N84" s="166"/>
      <c r="O84" s="170">
        <v>7.7290000000000001</v>
      </c>
      <c r="P84" s="170">
        <v>0.70967741935483875</v>
      </c>
      <c r="Q84" s="170">
        <v>0.97419354838709671</v>
      </c>
      <c r="R84" s="170">
        <v>20</v>
      </c>
      <c r="S84" s="170">
        <v>0.1142857142857143</v>
      </c>
      <c r="T84" s="170">
        <v>1</v>
      </c>
      <c r="U84" s="170">
        <v>0.21</v>
      </c>
      <c r="V84" s="170">
        <v>19.285714285714285</v>
      </c>
      <c r="W84" s="166">
        <v>1.9484412470023977</v>
      </c>
      <c r="X84" s="169">
        <v>6.4</v>
      </c>
      <c r="Y84" s="190">
        <v>25</v>
      </c>
    </row>
    <row r="85" spans="1:25" ht="14">
      <c r="A85" s="188" t="s">
        <v>32</v>
      </c>
      <c r="B85" s="167">
        <v>45750</v>
      </c>
      <c r="C85" s="164" t="s">
        <v>369</v>
      </c>
      <c r="D85" s="196">
        <v>0.40972222222222221</v>
      </c>
      <c r="E85" s="196">
        <v>0.44444444444444442</v>
      </c>
      <c r="F85" s="164"/>
      <c r="G85" s="164"/>
      <c r="H85" s="164"/>
      <c r="I85" s="166">
        <v>10</v>
      </c>
      <c r="J85" s="170">
        <v>5.2869999999999999</v>
      </c>
      <c r="K85" s="170">
        <v>8.5094471658502453</v>
      </c>
      <c r="L85" s="169">
        <v>101.08</v>
      </c>
      <c r="M85" s="166"/>
      <c r="N85" s="166"/>
      <c r="O85" s="170">
        <v>7.7279999999999998</v>
      </c>
      <c r="P85" s="170"/>
      <c r="Q85" s="170"/>
      <c r="R85" s="170"/>
      <c r="S85" s="170"/>
      <c r="T85" s="170"/>
      <c r="U85" s="170"/>
      <c r="V85" s="170"/>
      <c r="W85" s="166"/>
      <c r="X85" s="169"/>
      <c r="Y85" s="190"/>
    </row>
    <row r="86" spans="1:25" ht="14">
      <c r="A86" s="188" t="s">
        <v>32</v>
      </c>
      <c r="B86" s="167">
        <v>45750</v>
      </c>
      <c r="C86" s="164" t="s">
        <v>369</v>
      </c>
      <c r="D86" s="196">
        <v>0.40972222222222221</v>
      </c>
      <c r="E86" s="196">
        <v>0.44444444444444442</v>
      </c>
      <c r="F86" s="164"/>
      <c r="G86" s="164"/>
      <c r="H86" s="164"/>
      <c r="I86" s="166">
        <v>17</v>
      </c>
      <c r="J86" s="170">
        <v>4.8760000000000003</v>
      </c>
      <c r="K86" s="170">
        <v>8.3135059482155356</v>
      </c>
      <c r="L86" s="169">
        <v>97.93</v>
      </c>
      <c r="M86" s="166"/>
      <c r="N86" s="166"/>
      <c r="O86" s="170">
        <v>7.8550000000000004</v>
      </c>
      <c r="P86" s="170"/>
      <c r="Q86" s="170"/>
      <c r="R86" s="170"/>
      <c r="S86" s="170"/>
      <c r="T86" s="170"/>
      <c r="U86" s="170"/>
      <c r="V86" s="170"/>
      <c r="W86" s="166"/>
      <c r="X86" s="169">
        <v>15.5</v>
      </c>
      <c r="Y86" s="190">
        <v>2</v>
      </c>
    </row>
    <row r="87" spans="1:25" ht="14">
      <c r="A87" s="188"/>
      <c r="B87" s="167"/>
      <c r="C87" s="164"/>
      <c r="D87" s="168"/>
      <c r="E87" s="168"/>
      <c r="F87" s="164"/>
      <c r="G87" s="164"/>
      <c r="H87" s="164"/>
      <c r="I87" s="166"/>
      <c r="J87" s="170"/>
      <c r="K87" s="170"/>
      <c r="L87" s="169"/>
      <c r="M87" s="166"/>
      <c r="N87" s="166"/>
      <c r="O87" s="170"/>
      <c r="P87" s="170"/>
      <c r="Q87" s="170"/>
      <c r="R87" s="170"/>
      <c r="S87" s="170"/>
      <c r="T87" s="170"/>
      <c r="U87" s="170"/>
      <c r="V87" s="170"/>
      <c r="W87" s="166"/>
      <c r="X87" s="169"/>
      <c r="Y87" s="190"/>
    </row>
    <row r="88" spans="1:25" ht="14">
      <c r="A88" s="188" t="s">
        <v>32</v>
      </c>
      <c r="B88" s="167">
        <v>45784</v>
      </c>
      <c r="C88" s="164" t="s">
        <v>369</v>
      </c>
      <c r="D88" s="196">
        <v>0.40972222222222221</v>
      </c>
      <c r="E88" s="196">
        <v>0.44444444444444442</v>
      </c>
      <c r="F88" s="169" t="s">
        <v>216</v>
      </c>
      <c r="G88" s="169">
        <v>13.5</v>
      </c>
      <c r="H88" s="169">
        <v>5</v>
      </c>
      <c r="I88" s="166">
        <v>0.5</v>
      </c>
      <c r="J88" s="170">
        <v>8.5090000000000003</v>
      </c>
      <c r="K88" s="170">
        <v>7.5647305808257528</v>
      </c>
      <c r="L88" s="169">
        <v>99.18</v>
      </c>
      <c r="M88" s="166">
        <v>7.5</v>
      </c>
      <c r="N88" s="166">
        <v>17.399999999999999</v>
      </c>
      <c r="O88" s="170">
        <v>7.944</v>
      </c>
      <c r="P88" s="170">
        <v>0.38709677419354838</v>
      </c>
      <c r="Q88" s="170">
        <v>0.73870967741935478</v>
      </c>
      <c r="R88" s="170">
        <v>14.642857142857142</v>
      </c>
      <c r="S88" s="170" t="s">
        <v>1</v>
      </c>
      <c r="T88" s="170" t="s">
        <v>367</v>
      </c>
      <c r="U88" s="170">
        <v>0.6428571428571429</v>
      </c>
      <c r="V88" s="170">
        <v>20</v>
      </c>
      <c r="W88" s="166">
        <v>1.2490007993605112</v>
      </c>
      <c r="X88" s="166"/>
      <c r="Y88" s="189"/>
    </row>
    <row r="89" spans="1:25" ht="14">
      <c r="A89" s="188" t="s">
        <v>32</v>
      </c>
      <c r="B89" s="167">
        <v>45784</v>
      </c>
      <c r="C89" s="164" t="s">
        <v>369</v>
      </c>
      <c r="D89" s="196">
        <v>0.40972222222222221</v>
      </c>
      <c r="E89" s="196">
        <v>0.44444444444444442</v>
      </c>
      <c r="F89" s="164"/>
      <c r="G89" s="164"/>
      <c r="H89" s="164"/>
      <c r="I89" s="166">
        <v>5</v>
      </c>
      <c r="J89" s="170">
        <v>8.41</v>
      </c>
      <c r="K89" s="170">
        <v>8.1805458362491255</v>
      </c>
      <c r="L89" s="169">
        <v>105.83</v>
      </c>
      <c r="M89" s="166"/>
      <c r="N89" s="166"/>
      <c r="O89" s="170">
        <v>7.9640000000000004</v>
      </c>
      <c r="P89" s="170">
        <v>0.38709677419354838</v>
      </c>
      <c r="Q89" s="170">
        <v>0.76129032258064522</v>
      </c>
      <c r="R89" s="170">
        <v>15</v>
      </c>
      <c r="S89" s="170" t="s">
        <v>1</v>
      </c>
      <c r="T89" s="170" t="s">
        <v>367</v>
      </c>
      <c r="U89" s="170">
        <v>0.8571428571428571</v>
      </c>
      <c r="V89" s="170">
        <v>18.571428571428573</v>
      </c>
      <c r="W89" s="166">
        <v>1.5987210231814546</v>
      </c>
      <c r="X89" s="169">
        <v>11.1</v>
      </c>
      <c r="Y89" s="190">
        <v>2.5</v>
      </c>
    </row>
    <row r="90" spans="1:25" ht="14">
      <c r="A90" s="188" t="s">
        <v>32</v>
      </c>
      <c r="B90" s="167">
        <v>45784</v>
      </c>
      <c r="C90" s="164" t="s">
        <v>369</v>
      </c>
      <c r="D90" s="196">
        <v>0.40972222222222221</v>
      </c>
      <c r="E90" s="196">
        <v>0.44444444444444442</v>
      </c>
      <c r="F90" s="164"/>
      <c r="G90" s="164"/>
      <c r="H90" s="164"/>
      <c r="I90" s="166">
        <v>10</v>
      </c>
      <c r="J90" s="170">
        <v>7.7670000000000003</v>
      </c>
      <c r="K90" s="170">
        <v>7.9916025192442266</v>
      </c>
      <c r="L90" s="169">
        <v>101.61</v>
      </c>
      <c r="M90" s="166"/>
      <c r="N90" s="166"/>
      <c r="O90" s="170">
        <v>8.0790000000000006</v>
      </c>
      <c r="P90" s="170"/>
      <c r="Q90" s="170"/>
      <c r="R90" s="170"/>
      <c r="S90" s="170"/>
      <c r="T90" s="170"/>
      <c r="U90" s="170"/>
      <c r="V90" s="170"/>
      <c r="W90" s="166"/>
      <c r="X90" s="169"/>
      <c r="Y90" s="190"/>
    </row>
    <row r="91" spans="1:25" ht="14">
      <c r="A91" s="188" t="s">
        <v>32</v>
      </c>
      <c r="B91" s="167">
        <v>45784</v>
      </c>
      <c r="C91" s="164" t="s">
        <v>369</v>
      </c>
      <c r="D91" s="196">
        <v>0.40972222222222221</v>
      </c>
      <c r="E91" s="196">
        <v>0.44444444444444442</v>
      </c>
      <c r="F91" s="164"/>
      <c r="G91" s="164"/>
      <c r="H91" s="164"/>
      <c r="I91" s="166">
        <v>17</v>
      </c>
      <c r="J91" s="170">
        <v>7.2210000000000001</v>
      </c>
      <c r="K91" s="170">
        <v>8.0475857242827153</v>
      </c>
      <c r="L91" s="169">
        <v>100.66</v>
      </c>
      <c r="M91" s="166"/>
      <c r="N91" s="166"/>
      <c r="O91" s="170">
        <v>8.1240000000000006</v>
      </c>
      <c r="P91" s="170"/>
      <c r="Q91" s="170"/>
      <c r="R91" s="170"/>
      <c r="S91" s="170"/>
      <c r="T91" s="170"/>
      <c r="U91" s="170"/>
      <c r="V91" s="170"/>
      <c r="W91" s="166"/>
      <c r="X91" s="169">
        <v>9.5</v>
      </c>
      <c r="Y91" s="190">
        <v>15</v>
      </c>
    </row>
    <row r="92" spans="1:25" ht="14">
      <c r="A92" s="188"/>
      <c r="B92" s="167"/>
      <c r="C92" s="164"/>
      <c r="D92" s="168"/>
      <c r="E92" s="168"/>
      <c r="F92" s="169"/>
      <c r="G92" s="169"/>
      <c r="H92" s="169"/>
      <c r="I92" s="166"/>
      <c r="J92" s="170"/>
      <c r="K92" s="170"/>
      <c r="L92" s="169"/>
      <c r="M92" s="166"/>
      <c r="N92" s="166"/>
      <c r="O92" s="170"/>
      <c r="P92" s="170"/>
      <c r="Q92" s="170"/>
      <c r="R92" s="170"/>
      <c r="S92" s="170"/>
      <c r="T92" s="170"/>
      <c r="U92" s="170"/>
      <c r="V92" s="170"/>
      <c r="W92" s="166"/>
      <c r="X92" s="166"/>
      <c r="Y92" s="189"/>
    </row>
    <row r="93" spans="1:25" ht="14">
      <c r="A93" s="188" t="s">
        <v>32</v>
      </c>
      <c r="B93" s="167">
        <v>45840</v>
      </c>
      <c r="C93" s="164" t="s">
        <v>369</v>
      </c>
      <c r="D93" s="196">
        <v>0.3923611111111111</v>
      </c>
      <c r="E93" s="196">
        <v>0.4201388888888889</v>
      </c>
      <c r="F93" s="169" t="s">
        <v>216</v>
      </c>
      <c r="G93" s="169">
        <v>31.5</v>
      </c>
      <c r="H93" s="169">
        <v>4</v>
      </c>
      <c r="I93" s="166">
        <v>0.5</v>
      </c>
      <c r="J93" s="170">
        <v>15.51</v>
      </c>
      <c r="K93" s="170">
        <v>6.634009797060882</v>
      </c>
      <c r="L93" s="169">
        <v>100.05</v>
      </c>
      <c r="M93" s="166">
        <v>6.5</v>
      </c>
      <c r="N93" s="166">
        <v>17.5</v>
      </c>
      <c r="O93" s="170">
        <v>8.11</v>
      </c>
      <c r="P93" s="170">
        <v>0.38709677419354838</v>
      </c>
      <c r="Q93" s="170">
        <v>0.76129032258064522</v>
      </c>
      <c r="R93" s="170">
        <v>13.571428571428571</v>
      </c>
      <c r="S93" s="170" t="s">
        <v>1</v>
      </c>
      <c r="T93" s="170" t="s">
        <v>367</v>
      </c>
      <c r="U93" s="170">
        <v>0.42857142857142855</v>
      </c>
      <c r="V93" s="170">
        <v>12.857142857142858</v>
      </c>
      <c r="W93" s="166">
        <v>0.64948041566746584</v>
      </c>
      <c r="X93" s="166"/>
      <c r="Y93" s="189"/>
    </row>
    <row r="94" spans="1:25" ht="14">
      <c r="A94" s="188" t="s">
        <v>32</v>
      </c>
      <c r="B94" s="167">
        <v>45840</v>
      </c>
      <c r="C94" s="164" t="s">
        <v>369</v>
      </c>
      <c r="D94" s="196">
        <v>0.3923611111111111</v>
      </c>
      <c r="E94" s="196">
        <v>0.4201388888888889</v>
      </c>
      <c r="F94" s="164"/>
      <c r="G94" s="164"/>
      <c r="H94" s="164"/>
      <c r="I94" s="166">
        <v>5</v>
      </c>
      <c r="J94" s="170">
        <v>9.98</v>
      </c>
      <c r="K94" s="170">
        <v>6.8019594121763474</v>
      </c>
      <c r="L94" s="169">
        <v>93.51</v>
      </c>
      <c r="M94" s="166"/>
      <c r="N94" s="166"/>
      <c r="O94" s="170">
        <v>8.25</v>
      </c>
      <c r="P94" s="170">
        <v>0.45161290322580644</v>
      </c>
      <c r="Q94" s="170">
        <v>0.79677419354838708</v>
      </c>
      <c r="R94" s="170">
        <v>15</v>
      </c>
      <c r="S94" s="170" t="s">
        <v>1</v>
      </c>
      <c r="T94" s="170" t="s">
        <v>367</v>
      </c>
      <c r="U94" s="170">
        <v>0.14285714285714285</v>
      </c>
      <c r="V94" s="170">
        <v>17.857142857142858</v>
      </c>
      <c r="W94" s="166">
        <v>0.94924060751398875</v>
      </c>
      <c r="X94" s="169">
        <v>15.3</v>
      </c>
      <c r="Y94" s="190">
        <v>34.5</v>
      </c>
    </row>
    <row r="95" spans="1:25" ht="14">
      <c r="A95" s="188" t="s">
        <v>32</v>
      </c>
      <c r="B95" s="167">
        <v>45840</v>
      </c>
      <c r="C95" s="164" t="s">
        <v>369</v>
      </c>
      <c r="D95" s="196">
        <v>0.3923611111111111</v>
      </c>
      <c r="E95" s="196">
        <v>0.4201388888888889</v>
      </c>
      <c r="F95" s="164"/>
      <c r="G95" s="164"/>
      <c r="H95" s="164"/>
      <c r="I95" s="166">
        <v>10</v>
      </c>
      <c r="J95" s="170">
        <v>9.6</v>
      </c>
      <c r="K95" s="170">
        <v>6.8019594121763474</v>
      </c>
      <c r="L95" s="169">
        <v>90.43</v>
      </c>
      <c r="M95" s="166"/>
      <c r="N95" s="166"/>
      <c r="O95" s="170">
        <v>8.31</v>
      </c>
      <c r="P95" s="170"/>
      <c r="Q95" s="170"/>
      <c r="R95" s="170"/>
      <c r="S95" s="170"/>
      <c r="T95" s="170"/>
      <c r="U95" s="170"/>
      <c r="V95" s="170"/>
      <c r="W95" s="166"/>
      <c r="X95" s="169"/>
      <c r="Y95" s="190"/>
    </row>
    <row r="96" spans="1:25" ht="14">
      <c r="A96" s="188" t="s">
        <v>32</v>
      </c>
      <c r="B96" s="167">
        <v>45840</v>
      </c>
      <c r="C96" s="164" t="s">
        <v>369</v>
      </c>
      <c r="D96" s="196">
        <v>0.3923611111111111</v>
      </c>
      <c r="E96" s="196">
        <v>0.4201388888888889</v>
      </c>
      <c r="F96" s="164"/>
      <c r="G96" s="164"/>
      <c r="H96" s="164"/>
      <c r="I96" s="166">
        <v>17</v>
      </c>
      <c r="J96" s="170">
        <v>8.3699999999999992</v>
      </c>
      <c r="K96" s="170">
        <v>7.1378586424072772</v>
      </c>
      <c r="L96" s="169">
        <v>92.19</v>
      </c>
      <c r="M96" s="166"/>
      <c r="N96" s="166"/>
      <c r="O96" s="170">
        <v>8.39</v>
      </c>
      <c r="P96" s="170"/>
      <c r="Q96" s="170"/>
      <c r="R96" s="170"/>
      <c r="S96" s="170"/>
      <c r="T96" s="170"/>
      <c r="U96" s="170"/>
      <c r="V96" s="170"/>
      <c r="W96" s="166"/>
      <c r="X96" s="169">
        <v>6.7</v>
      </c>
      <c r="Y96" s="190">
        <v>1</v>
      </c>
    </row>
    <row r="97" spans="1:25" ht="14">
      <c r="A97" s="188"/>
      <c r="B97" s="167"/>
      <c r="C97" s="164"/>
      <c r="D97" s="168"/>
      <c r="E97" s="168"/>
      <c r="F97" s="169"/>
      <c r="G97" s="169"/>
      <c r="H97" s="169"/>
      <c r="I97" s="166"/>
      <c r="J97" s="166"/>
      <c r="K97" s="170"/>
      <c r="L97" s="169"/>
      <c r="M97" s="166"/>
      <c r="N97" s="166"/>
      <c r="O97" s="166"/>
      <c r="P97" s="170"/>
      <c r="Q97" s="170"/>
      <c r="R97" s="170"/>
      <c r="S97" s="170"/>
      <c r="T97" s="170"/>
      <c r="U97" s="170"/>
      <c r="V97" s="170"/>
      <c r="W97" s="170"/>
      <c r="X97" s="170"/>
      <c r="Y97" s="191"/>
    </row>
    <row r="98" spans="1:25" ht="14">
      <c r="A98" s="188" t="s">
        <v>32</v>
      </c>
      <c r="B98" s="167">
        <v>45877</v>
      </c>
      <c r="C98" s="164" t="s">
        <v>500</v>
      </c>
      <c r="D98" s="196">
        <v>0.4861111111111111</v>
      </c>
      <c r="E98" s="196">
        <v>0.50694444444444442</v>
      </c>
      <c r="F98" s="169" t="s">
        <v>246</v>
      </c>
      <c r="G98" s="169">
        <v>22.5</v>
      </c>
      <c r="H98" s="169">
        <v>5</v>
      </c>
      <c r="I98" s="166">
        <v>0.5</v>
      </c>
      <c r="J98" s="170">
        <v>12.49</v>
      </c>
      <c r="K98" s="170">
        <v>6.4240727781665496</v>
      </c>
      <c r="L98" s="169">
        <v>90.88</v>
      </c>
      <c r="M98" s="166">
        <v>6.9</v>
      </c>
      <c r="N98" s="166">
        <v>17.3</v>
      </c>
      <c r="O98" s="170">
        <v>7.99</v>
      </c>
      <c r="P98" s="170">
        <v>0.70967741935483875</v>
      </c>
      <c r="Q98" s="170">
        <v>1.1612903225806452</v>
      </c>
      <c r="R98" s="170">
        <v>16.428571428571427</v>
      </c>
      <c r="S98" s="170" t="s">
        <v>1</v>
      </c>
      <c r="T98" s="170" t="s">
        <v>367</v>
      </c>
      <c r="U98" s="170">
        <v>0.14285714285714285</v>
      </c>
      <c r="V98" s="170">
        <v>18.571428571428573</v>
      </c>
      <c r="W98" s="166">
        <v>1.2490007993605112</v>
      </c>
      <c r="X98" s="166"/>
      <c r="Y98" s="189"/>
    </row>
    <row r="99" spans="1:25" ht="14">
      <c r="A99" s="188" t="s">
        <v>32</v>
      </c>
      <c r="B99" s="167">
        <v>45877</v>
      </c>
      <c r="C99" s="164" t="s">
        <v>500</v>
      </c>
      <c r="D99" s="196">
        <v>0.4861111111111111</v>
      </c>
      <c r="E99" s="196">
        <v>0.50694444444444442</v>
      </c>
      <c r="F99" s="164"/>
      <c r="G99" s="164"/>
      <c r="H99" s="164"/>
      <c r="I99" s="166">
        <v>5</v>
      </c>
      <c r="J99" s="170">
        <v>10.5</v>
      </c>
      <c r="K99" s="170">
        <v>6.2001399580125955</v>
      </c>
      <c r="L99" s="169">
        <v>84.04</v>
      </c>
      <c r="M99" s="166"/>
      <c r="N99" s="166"/>
      <c r="O99" s="170">
        <v>8</v>
      </c>
      <c r="P99" s="170">
        <v>0.77419354838709675</v>
      </c>
      <c r="Q99" s="170">
        <v>1.2258064516129032</v>
      </c>
      <c r="R99" s="170">
        <v>16.428571428571427</v>
      </c>
      <c r="S99" s="170" t="s">
        <v>1</v>
      </c>
      <c r="T99" s="170" t="s">
        <v>367</v>
      </c>
      <c r="U99" s="170">
        <v>0.14285714285714285</v>
      </c>
      <c r="V99" s="170">
        <v>18.571428571428573</v>
      </c>
      <c r="W99" s="166">
        <v>1.4988009592326137</v>
      </c>
      <c r="X99" s="169">
        <v>12.6</v>
      </c>
      <c r="Y99" s="190">
        <v>26</v>
      </c>
    </row>
    <row r="100" spans="1:25" ht="14">
      <c r="A100" s="188" t="s">
        <v>32</v>
      </c>
      <c r="B100" s="167">
        <v>45877</v>
      </c>
      <c r="C100" s="164" t="s">
        <v>500</v>
      </c>
      <c r="D100" s="196">
        <v>0.4861111111111111</v>
      </c>
      <c r="E100" s="196">
        <v>0.50694444444444442</v>
      </c>
      <c r="F100" s="164"/>
      <c r="G100" s="164"/>
      <c r="H100" s="164"/>
      <c r="I100" s="166">
        <v>10</v>
      </c>
      <c r="J100" s="170">
        <v>8.89</v>
      </c>
      <c r="K100" s="170">
        <v>6.2911126662001395</v>
      </c>
      <c r="L100" s="169">
        <v>81.99</v>
      </c>
      <c r="M100" s="166"/>
      <c r="N100" s="166"/>
      <c r="O100" s="170">
        <v>7.99</v>
      </c>
      <c r="P100" s="170"/>
      <c r="Q100" s="170"/>
      <c r="R100" s="170"/>
      <c r="S100" s="170"/>
      <c r="T100" s="170"/>
      <c r="U100" s="170"/>
      <c r="V100" s="170"/>
      <c r="W100" s="166"/>
      <c r="X100" s="169"/>
      <c r="Y100" s="190"/>
    </row>
    <row r="101" spans="1:25" ht="14">
      <c r="A101" s="188" t="s">
        <v>32</v>
      </c>
      <c r="B101" s="167">
        <v>45877</v>
      </c>
      <c r="C101" s="164" t="s">
        <v>500</v>
      </c>
      <c r="D101" s="196">
        <v>0.4861111111111111</v>
      </c>
      <c r="E101" s="196">
        <v>0.50694444444444442</v>
      </c>
      <c r="F101" s="164"/>
      <c r="G101" s="164"/>
      <c r="H101" s="164"/>
      <c r="I101" s="166">
        <v>17</v>
      </c>
      <c r="J101" s="170">
        <v>8.2899999999999991</v>
      </c>
      <c r="K101" s="170">
        <v>6.2421273617914625</v>
      </c>
      <c r="L101" s="169">
        <v>80.010000000000005</v>
      </c>
      <c r="M101" s="166"/>
      <c r="N101" s="166"/>
      <c r="O101" s="170">
        <v>8.06</v>
      </c>
      <c r="P101" s="170"/>
      <c r="Q101" s="170"/>
      <c r="R101" s="170"/>
      <c r="S101" s="170"/>
      <c r="T101" s="170"/>
      <c r="U101" s="170"/>
      <c r="V101" s="170"/>
      <c r="W101" s="166"/>
      <c r="X101" s="169">
        <v>5.5</v>
      </c>
      <c r="Y101" s="190">
        <v>29</v>
      </c>
    </row>
    <row r="102" spans="1:25" ht="14">
      <c r="A102" s="188"/>
      <c r="B102" s="167"/>
      <c r="C102" s="164"/>
      <c r="D102" s="168"/>
      <c r="E102" s="168"/>
      <c r="F102" s="164"/>
      <c r="G102" s="164"/>
      <c r="H102" s="164"/>
      <c r="I102" s="166"/>
      <c r="J102" s="166"/>
      <c r="K102" s="166"/>
      <c r="L102" s="166"/>
      <c r="M102" s="166"/>
      <c r="N102" s="166"/>
      <c r="O102" s="166"/>
      <c r="P102" s="170"/>
      <c r="Q102" s="170"/>
      <c r="R102" s="170"/>
      <c r="S102" s="170"/>
      <c r="T102" s="170"/>
      <c r="U102" s="170"/>
      <c r="V102" s="170"/>
      <c r="W102" s="166"/>
      <c r="X102" s="166"/>
      <c r="Y102" s="189"/>
    </row>
    <row r="103" spans="1:25" ht="14">
      <c r="A103" s="188" t="s">
        <v>32</v>
      </c>
      <c r="B103" s="167">
        <v>45902</v>
      </c>
      <c r="C103" s="164" t="s">
        <v>501</v>
      </c>
      <c r="D103" s="196">
        <v>0.375</v>
      </c>
      <c r="E103" s="196">
        <v>0.40555555555555556</v>
      </c>
      <c r="F103" s="169" t="s">
        <v>239</v>
      </c>
      <c r="G103" s="200">
        <v>13.5</v>
      </c>
      <c r="H103" s="200">
        <v>1</v>
      </c>
      <c r="I103" s="166">
        <v>0.5</v>
      </c>
      <c r="J103" s="170">
        <v>18.47</v>
      </c>
      <c r="K103" s="170">
        <v>6.0951714485654307</v>
      </c>
      <c r="L103" s="169">
        <v>97.65</v>
      </c>
      <c r="M103" s="166">
        <v>8</v>
      </c>
      <c r="N103" s="166">
        <v>17.100000000000001</v>
      </c>
      <c r="O103" s="170">
        <v>7.92</v>
      </c>
      <c r="P103" s="170">
        <v>0.35483870967741937</v>
      </c>
      <c r="Q103" s="170">
        <v>0.70967741935483875</v>
      </c>
      <c r="R103" s="170">
        <v>14.285714285714286</v>
      </c>
      <c r="S103" s="170" t="s">
        <v>1</v>
      </c>
      <c r="T103" s="170" t="s">
        <v>367</v>
      </c>
      <c r="U103" s="170">
        <v>0.7142857142857143</v>
      </c>
      <c r="V103" s="170">
        <v>17.857142857142858</v>
      </c>
      <c r="W103" s="166">
        <v>1.4988009592326133</v>
      </c>
      <c r="X103" s="166"/>
      <c r="Y103" s="189"/>
    </row>
    <row r="104" spans="1:25" ht="14">
      <c r="A104" s="188" t="s">
        <v>32</v>
      </c>
      <c r="B104" s="167">
        <v>45902</v>
      </c>
      <c r="C104" s="164" t="s">
        <v>501</v>
      </c>
      <c r="D104" s="196">
        <v>0.375</v>
      </c>
      <c r="E104" s="196">
        <v>0.40555555555555556</v>
      </c>
      <c r="F104" s="164"/>
      <c r="G104" s="164"/>
      <c r="H104" s="164"/>
      <c r="I104" s="166">
        <v>5</v>
      </c>
      <c r="J104" s="170">
        <v>18.29</v>
      </c>
      <c r="K104" s="170">
        <v>6.1511546536039177</v>
      </c>
      <c r="L104" s="169">
        <v>98.18</v>
      </c>
      <c r="M104" s="166"/>
      <c r="N104" s="166"/>
      <c r="O104" s="170">
        <v>7.94</v>
      </c>
      <c r="P104" s="170">
        <v>0.35483870967741937</v>
      </c>
      <c r="Q104" s="170">
        <v>0.74193548387096775</v>
      </c>
      <c r="R104" s="170">
        <v>13.928571428571429</v>
      </c>
      <c r="S104" s="170" t="s">
        <v>1</v>
      </c>
      <c r="T104" s="170" t="s">
        <v>367</v>
      </c>
      <c r="U104" s="170">
        <v>0.7142857142857143</v>
      </c>
      <c r="V104" s="170">
        <v>18.571428571428573</v>
      </c>
      <c r="W104" s="166">
        <v>1.2989608313349319</v>
      </c>
      <c r="X104" s="169">
        <v>10.1</v>
      </c>
      <c r="Y104" s="190">
        <v>22</v>
      </c>
    </row>
    <row r="105" spans="1:25" ht="14">
      <c r="A105" s="188" t="s">
        <v>32</v>
      </c>
      <c r="B105" s="167">
        <v>45902</v>
      </c>
      <c r="C105" s="164" t="s">
        <v>501</v>
      </c>
      <c r="D105" s="196">
        <v>0.375</v>
      </c>
      <c r="E105" s="196">
        <v>0.40555555555555556</v>
      </c>
      <c r="F105" s="164"/>
      <c r="G105" s="164"/>
      <c r="H105" s="164"/>
      <c r="I105" s="166">
        <v>10</v>
      </c>
      <c r="J105" s="170">
        <v>18.27</v>
      </c>
      <c r="K105" s="170">
        <v>6.1091672498250524</v>
      </c>
      <c r="L105" s="169">
        <v>97.41</v>
      </c>
      <c r="M105" s="166"/>
      <c r="N105" s="166"/>
      <c r="O105" s="170">
        <v>7.95</v>
      </c>
      <c r="P105" s="170"/>
      <c r="Q105" s="170"/>
      <c r="R105" s="170"/>
      <c r="S105" s="170"/>
      <c r="T105" s="170"/>
      <c r="U105" s="170"/>
      <c r="V105" s="170"/>
      <c r="W105" s="166"/>
      <c r="X105" s="169"/>
      <c r="Y105" s="190"/>
    </row>
    <row r="106" spans="1:25" ht="14">
      <c r="A106" s="188" t="s">
        <v>32</v>
      </c>
      <c r="B106" s="167">
        <v>45902</v>
      </c>
      <c r="C106" s="164" t="s">
        <v>501</v>
      </c>
      <c r="D106" s="196">
        <v>0.375</v>
      </c>
      <c r="E106" s="196">
        <v>0.40555555555555556</v>
      </c>
      <c r="F106" s="164"/>
      <c r="G106" s="164"/>
      <c r="H106" s="164"/>
      <c r="I106" s="166">
        <v>17</v>
      </c>
      <c r="J106" s="170">
        <v>17.989999999999998</v>
      </c>
      <c r="K106" s="170">
        <v>5.8502449265220431</v>
      </c>
      <c r="L106" s="169">
        <v>92.65</v>
      </c>
      <c r="M106" s="166"/>
      <c r="N106" s="166"/>
      <c r="O106" s="170">
        <v>7.95</v>
      </c>
      <c r="P106" s="170"/>
      <c r="Q106" s="170"/>
      <c r="R106" s="170"/>
      <c r="S106" s="170"/>
      <c r="T106" s="170"/>
      <c r="U106" s="170"/>
      <c r="V106" s="170"/>
      <c r="W106" s="166"/>
      <c r="X106" s="169">
        <v>6.4</v>
      </c>
      <c r="Y106" s="190">
        <v>25</v>
      </c>
    </row>
    <row r="107" spans="1:25" ht="14">
      <c r="A107" s="188"/>
      <c r="B107" s="167"/>
      <c r="C107" s="164"/>
      <c r="D107" s="168"/>
      <c r="E107" s="168"/>
      <c r="F107" s="164"/>
      <c r="G107" s="164"/>
      <c r="H107" s="164"/>
      <c r="I107" s="166"/>
      <c r="J107" s="170"/>
      <c r="K107" s="170"/>
      <c r="L107" s="169"/>
      <c r="M107" s="166"/>
      <c r="N107" s="166"/>
      <c r="O107" s="170"/>
      <c r="P107" s="170"/>
      <c r="Q107" s="170"/>
      <c r="R107" s="170"/>
      <c r="S107" s="170"/>
      <c r="T107" s="170"/>
      <c r="U107" s="170"/>
      <c r="V107" s="170"/>
      <c r="W107" s="166"/>
      <c r="X107" s="169"/>
      <c r="Y107" s="190"/>
    </row>
    <row r="108" spans="1:25" ht="14">
      <c r="A108" s="188" t="s">
        <v>32</v>
      </c>
      <c r="B108" s="167">
        <v>45933</v>
      </c>
      <c r="C108" s="164" t="s">
        <v>502</v>
      </c>
      <c r="D108" s="196">
        <v>0.41666666666666669</v>
      </c>
      <c r="E108" s="196">
        <v>0.4375</v>
      </c>
      <c r="F108" s="169" t="s">
        <v>26</v>
      </c>
      <c r="G108" s="200">
        <v>22.5</v>
      </c>
      <c r="H108" s="200">
        <v>7</v>
      </c>
      <c r="I108" s="166">
        <v>0.5</v>
      </c>
      <c r="J108" s="170">
        <v>14.44</v>
      </c>
      <c r="K108" s="170">
        <v>6.4450664800559831</v>
      </c>
      <c r="L108" s="169">
        <v>94.7</v>
      </c>
      <c r="M108" s="166">
        <v>7</v>
      </c>
      <c r="N108" s="166">
        <v>16.899999999999999</v>
      </c>
      <c r="O108" s="170">
        <v>7.91</v>
      </c>
      <c r="P108" s="170">
        <v>0.58064516129032262</v>
      </c>
      <c r="Q108" s="170">
        <v>0.77741935483870972</v>
      </c>
      <c r="R108" s="170">
        <v>15.357142857142858</v>
      </c>
      <c r="S108" s="170" t="s">
        <v>1</v>
      </c>
      <c r="T108" s="170" t="s">
        <v>367</v>
      </c>
      <c r="U108" s="170">
        <v>0.35714285714285715</v>
      </c>
      <c r="V108" s="170">
        <v>18.571428571428573</v>
      </c>
      <c r="W108" s="166">
        <v>2.398081534772182</v>
      </c>
      <c r="X108" s="166"/>
      <c r="Y108" s="189"/>
    </row>
    <row r="109" spans="1:25" ht="14">
      <c r="A109" s="188" t="s">
        <v>32</v>
      </c>
      <c r="B109" s="167">
        <v>45933</v>
      </c>
      <c r="C109" s="164" t="s">
        <v>502</v>
      </c>
      <c r="D109" s="196">
        <v>0.41666666666666669</v>
      </c>
      <c r="E109" s="196">
        <v>0.4375</v>
      </c>
      <c r="F109" s="164"/>
      <c r="G109" s="164"/>
      <c r="H109" s="164"/>
      <c r="I109" s="166">
        <v>5</v>
      </c>
      <c r="J109" s="170">
        <v>14.44</v>
      </c>
      <c r="K109" s="170">
        <v>6.4310706787963605</v>
      </c>
      <c r="L109" s="169">
        <v>94.62</v>
      </c>
      <c r="M109" s="166"/>
      <c r="N109" s="166"/>
      <c r="O109" s="170">
        <v>7.91</v>
      </c>
      <c r="P109" s="170">
        <v>0.67741935483870963</v>
      </c>
      <c r="Q109" s="170">
        <v>0.77741935483870972</v>
      </c>
      <c r="R109" s="170">
        <v>15.357142857142858</v>
      </c>
      <c r="S109" s="170" t="s">
        <v>1</v>
      </c>
      <c r="T109" s="170" t="s">
        <v>367</v>
      </c>
      <c r="U109" s="170">
        <v>0.35714285714285715</v>
      </c>
      <c r="V109" s="170">
        <v>18.571428571428573</v>
      </c>
      <c r="W109" s="166">
        <v>2.8976818545163865</v>
      </c>
      <c r="X109" s="169">
        <v>12</v>
      </c>
      <c r="Y109" s="190">
        <v>18</v>
      </c>
    </row>
    <row r="110" spans="1:25" ht="14">
      <c r="A110" s="188" t="s">
        <v>32</v>
      </c>
      <c r="B110" s="167">
        <v>45933</v>
      </c>
      <c r="C110" s="164" t="s">
        <v>502</v>
      </c>
      <c r="D110" s="196">
        <v>0.41666666666666669</v>
      </c>
      <c r="E110" s="196">
        <v>0.4375</v>
      </c>
      <c r="F110" s="164"/>
      <c r="G110" s="164"/>
      <c r="H110" s="164"/>
      <c r="I110" s="166">
        <v>10</v>
      </c>
      <c r="J110" s="170">
        <v>14.32</v>
      </c>
      <c r="K110" s="170">
        <v>6.4730580825752275</v>
      </c>
      <c r="L110" s="169">
        <v>95.03</v>
      </c>
      <c r="M110" s="166"/>
      <c r="N110" s="166"/>
      <c r="O110" s="170">
        <v>7.93</v>
      </c>
      <c r="P110" s="170"/>
      <c r="Q110" s="170"/>
      <c r="R110" s="170"/>
      <c r="S110" s="170"/>
      <c r="T110" s="170"/>
      <c r="U110" s="170"/>
      <c r="V110" s="170"/>
      <c r="W110" s="166"/>
      <c r="X110" s="169"/>
      <c r="Y110" s="190"/>
    </row>
    <row r="111" spans="1:25" ht="14">
      <c r="A111" s="192" t="s">
        <v>32</v>
      </c>
      <c r="B111" s="193">
        <v>45933</v>
      </c>
      <c r="C111" s="165" t="s">
        <v>502</v>
      </c>
      <c r="D111" s="197">
        <v>0.41666666666666669</v>
      </c>
      <c r="E111" s="197">
        <v>0.4375</v>
      </c>
      <c r="F111" s="165"/>
      <c r="G111" s="165"/>
      <c r="H111" s="165"/>
      <c r="I111" s="194">
        <v>17</v>
      </c>
      <c r="J111" s="195">
        <v>14.3</v>
      </c>
      <c r="K111" s="195">
        <v>6.4590622813156058</v>
      </c>
      <c r="L111" s="198">
        <v>94.84</v>
      </c>
      <c r="M111" s="194"/>
      <c r="N111" s="194"/>
      <c r="O111" s="195">
        <v>7.94</v>
      </c>
      <c r="P111" s="195"/>
      <c r="Q111" s="195"/>
      <c r="R111" s="195"/>
      <c r="S111" s="195"/>
      <c r="T111" s="195"/>
      <c r="U111" s="195"/>
      <c r="V111" s="195"/>
      <c r="W111" s="194"/>
      <c r="X111" s="198">
        <v>7.2</v>
      </c>
      <c r="Y111" s="199">
        <v>25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8C8B-975B-034D-AA2F-451214D222BB}">
  <sheetPr>
    <tabColor rgb="FF92D050"/>
  </sheetPr>
  <dimension ref="A1:AA334"/>
  <sheetViews>
    <sheetView showGridLines="0" workbookViewId="0">
      <selection activeCell="F73" sqref="F73"/>
    </sheetView>
  </sheetViews>
  <sheetFormatPr baseColWidth="10" defaultColWidth="8.83203125" defaultRowHeight="15"/>
  <cols>
    <col min="1" max="1" width="12.1640625" style="149" customWidth="1"/>
    <col min="2" max="2" width="17.5" style="149" bestFit="1" customWidth="1"/>
    <col min="3" max="3" width="8.83203125" style="149"/>
    <col min="4" max="4" width="11.33203125" style="149" bestFit="1" customWidth="1"/>
    <col min="5" max="5" width="9.33203125" style="149" bestFit="1" customWidth="1"/>
    <col min="6" max="6" width="11.83203125" style="149" customWidth="1"/>
    <col min="7" max="8" width="8.83203125" style="149"/>
    <col min="9" max="9" width="9.83203125" style="149" bestFit="1" customWidth="1"/>
    <col min="10" max="10" width="10" style="149" bestFit="1" customWidth="1"/>
    <col min="11" max="11" width="24.1640625" style="149" bestFit="1" customWidth="1"/>
    <col min="12" max="12" width="25.33203125" style="149" bestFit="1" customWidth="1"/>
    <col min="13" max="13" width="10.83203125" style="149" bestFit="1" customWidth="1"/>
    <col min="14" max="14" width="5.33203125" style="149" customWidth="1"/>
    <col min="15" max="15" width="8.83203125" style="149"/>
    <col min="16" max="16" width="15" style="149" bestFit="1" customWidth="1"/>
    <col min="17" max="17" width="16" style="149" bestFit="1" customWidth="1"/>
    <col min="18" max="18" width="21.5" style="149" bestFit="1" customWidth="1"/>
    <col min="19" max="19" width="8.83203125" style="149"/>
    <col min="20" max="20" width="11.5" style="149" bestFit="1" customWidth="1"/>
    <col min="21" max="21" width="15.33203125" style="149" bestFit="1" customWidth="1"/>
    <col min="22" max="22" width="20.5" style="149" bestFit="1" customWidth="1"/>
    <col min="23" max="23" width="11" style="149" bestFit="1" customWidth="1"/>
    <col min="24" max="24" width="11.83203125" style="149" bestFit="1" customWidth="1"/>
    <col min="25" max="25" width="17.5" style="149" bestFit="1" customWidth="1"/>
    <col min="26" max="26" width="18" style="149" bestFit="1" customWidth="1"/>
    <col min="27" max="16384" width="8.83203125" style="149"/>
  </cols>
  <sheetData>
    <row r="1" spans="1:27" ht="21">
      <c r="A1" s="214" t="s">
        <v>314</v>
      </c>
    </row>
    <row r="2" spans="1:27" ht="16">
      <c r="A2" s="215" t="s">
        <v>397</v>
      </c>
    </row>
    <row r="5" spans="1:27">
      <c r="A5" s="216" t="s">
        <v>302</v>
      </c>
      <c r="B5" s="217" t="s">
        <v>315</v>
      </c>
      <c r="C5" s="217" t="s">
        <v>260</v>
      </c>
      <c r="D5" s="217" t="s">
        <v>261</v>
      </c>
      <c r="E5" s="217" t="s">
        <v>398</v>
      </c>
      <c r="F5" s="217" t="s">
        <v>262</v>
      </c>
      <c r="G5" s="217" t="s">
        <v>263</v>
      </c>
      <c r="H5" s="217" t="s">
        <v>226</v>
      </c>
      <c r="I5" s="217" t="s">
        <v>225</v>
      </c>
      <c r="J5" s="217" t="s">
        <v>264</v>
      </c>
      <c r="K5" s="217" t="s">
        <v>265</v>
      </c>
      <c r="L5" s="217" t="s">
        <v>266</v>
      </c>
      <c r="M5" s="217" t="s">
        <v>267</v>
      </c>
      <c r="N5" s="217" t="s">
        <v>268</v>
      </c>
      <c r="O5" s="217" t="s">
        <v>269</v>
      </c>
      <c r="P5" s="217" t="s">
        <v>270</v>
      </c>
      <c r="Q5" s="217" t="s">
        <v>303</v>
      </c>
      <c r="R5" s="217" t="s">
        <v>304</v>
      </c>
      <c r="S5" s="217" t="s">
        <v>334</v>
      </c>
      <c r="T5" s="217" t="s">
        <v>271</v>
      </c>
      <c r="U5" s="217" t="s">
        <v>272</v>
      </c>
      <c r="V5" s="217" t="s">
        <v>273</v>
      </c>
      <c r="W5" s="217" t="s">
        <v>305</v>
      </c>
      <c r="X5" s="217" t="s">
        <v>274</v>
      </c>
      <c r="Y5" s="217" t="s">
        <v>275</v>
      </c>
      <c r="Z5" s="217" t="s">
        <v>276</v>
      </c>
      <c r="AA5" s="218" t="s">
        <v>277</v>
      </c>
    </row>
    <row r="6" spans="1:27">
      <c r="A6" s="219" t="s">
        <v>335</v>
      </c>
      <c r="B6" s="220" t="s">
        <v>399</v>
      </c>
      <c r="C6" s="220" t="s">
        <v>306</v>
      </c>
      <c r="D6" s="220" t="s">
        <v>400</v>
      </c>
      <c r="E6" s="220" t="s">
        <v>401</v>
      </c>
      <c r="F6" s="220" t="s">
        <v>402</v>
      </c>
      <c r="G6" s="220" t="s">
        <v>32</v>
      </c>
      <c r="H6" s="220" t="s">
        <v>297</v>
      </c>
      <c r="I6" s="220" t="s">
        <v>298</v>
      </c>
      <c r="J6" s="220" t="s">
        <v>246</v>
      </c>
      <c r="K6" s="220" t="s">
        <v>280</v>
      </c>
      <c r="L6" s="220" t="s">
        <v>281</v>
      </c>
      <c r="M6" s="220" t="s">
        <v>403</v>
      </c>
      <c r="N6" s="220"/>
      <c r="O6" s="220"/>
      <c r="P6" s="220" t="s">
        <v>251</v>
      </c>
      <c r="Q6" s="221">
        <v>370</v>
      </c>
      <c r="R6" s="222">
        <v>4.248E-3</v>
      </c>
      <c r="S6" s="222">
        <v>0.20910000000000001</v>
      </c>
      <c r="T6" s="220"/>
      <c r="U6" s="220" t="s">
        <v>282</v>
      </c>
      <c r="V6" s="220"/>
      <c r="W6" s="220" t="s">
        <v>307</v>
      </c>
      <c r="X6" s="220" t="s">
        <v>283</v>
      </c>
      <c r="Y6" s="220" t="s">
        <v>404</v>
      </c>
      <c r="Z6" s="220" t="s">
        <v>370</v>
      </c>
      <c r="AA6" s="223" t="s">
        <v>370</v>
      </c>
    </row>
    <row r="7" spans="1:27">
      <c r="A7" s="224" t="s">
        <v>335</v>
      </c>
      <c r="B7" s="225" t="s">
        <v>399</v>
      </c>
      <c r="C7" s="225" t="s">
        <v>306</v>
      </c>
      <c r="D7" s="225" t="s">
        <v>400</v>
      </c>
      <c r="E7" s="225" t="s">
        <v>401</v>
      </c>
      <c r="F7" s="225" t="s">
        <v>402</v>
      </c>
      <c r="G7" s="225" t="s">
        <v>32</v>
      </c>
      <c r="H7" s="225" t="s">
        <v>297</v>
      </c>
      <c r="I7" s="225" t="s">
        <v>298</v>
      </c>
      <c r="J7" s="225" t="s">
        <v>246</v>
      </c>
      <c r="K7" s="225" t="s">
        <v>280</v>
      </c>
      <c r="L7" s="225" t="s">
        <v>281</v>
      </c>
      <c r="M7" s="225" t="s">
        <v>284</v>
      </c>
      <c r="N7" s="225"/>
      <c r="O7" s="225"/>
      <c r="P7" s="225"/>
      <c r="Q7" s="226"/>
      <c r="R7" s="227"/>
      <c r="S7" s="227"/>
      <c r="T7" s="225" t="s">
        <v>216</v>
      </c>
      <c r="U7" s="225" t="s">
        <v>282</v>
      </c>
      <c r="V7" s="225"/>
      <c r="W7" s="225" t="s">
        <v>307</v>
      </c>
      <c r="X7" s="225" t="s">
        <v>283</v>
      </c>
      <c r="Y7" s="225" t="s">
        <v>404</v>
      </c>
      <c r="Z7" s="225" t="s">
        <v>370</v>
      </c>
      <c r="AA7" s="228" t="s">
        <v>370</v>
      </c>
    </row>
    <row r="8" spans="1:27">
      <c r="A8" s="224" t="s">
        <v>335</v>
      </c>
      <c r="B8" s="225" t="s">
        <v>399</v>
      </c>
      <c r="C8" s="225" t="s">
        <v>306</v>
      </c>
      <c r="D8" s="225" t="s">
        <v>400</v>
      </c>
      <c r="E8" s="225" t="s">
        <v>401</v>
      </c>
      <c r="F8" s="225" t="s">
        <v>402</v>
      </c>
      <c r="G8" s="225" t="s">
        <v>32</v>
      </c>
      <c r="H8" s="225" t="s">
        <v>297</v>
      </c>
      <c r="I8" s="225" t="s">
        <v>298</v>
      </c>
      <c r="J8" s="225" t="s">
        <v>246</v>
      </c>
      <c r="K8" s="225" t="s">
        <v>280</v>
      </c>
      <c r="L8" s="225" t="s">
        <v>281</v>
      </c>
      <c r="M8" s="225" t="s">
        <v>348</v>
      </c>
      <c r="N8" s="225"/>
      <c r="O8" s="225"/>
      <c r="P8" s="225"/>
      <c r="Q8" s="226"/>
      <c r="R8" s="227"/>
      <c r="S8" s="227"/>
      <c r="T8" s="225" t="s">
        <v>216</v>
      </c>
      <c r="U8" s="225" t="s">
        <v>282</v>
      </c>
      <c r="V8" s="225"/>
      <c r="W8" s="225" t="s">
        <v>307</v>
      </c>
      <c r="X8" s="225" t="s">
        <v>283</v>
      </c>
      <c r="Y8" s="225" t="s">
        <v>404</v>
      </c>
      <c r="Z8" s="225" t="s">
        <v>370</v>
      </c>
      <c r="AA8" s="228" t="s">
        <v>370</v>
      </c>
    </row>
    <row r="9" spans="1:27">
      <c r="A9" s="224" t="s">
        <v>335</v>
      </c>
      <c r="B9" s="225" t="s">
        <v>399</v>
      </c>
      <c r="C9" s="225" t="s">
        <v>306</v>
      </c>
      <c r="D9" s="225" t="s">
        <v>400</v>
      </c>
      <c r="E9" s="225" t="s">
        <v>401</v>
      </c>
      <c r="F9" s="225" t="s">
        <v>402</v>
      </c>
      <c r="G9" s="225" t="s">
        <v>32</v>
      </c>
      <c r="H9" s="225" t="s">
        <v>297</v>
      </c>
      <c r="I9" s="225" t="s">
        <v>298</v>
      </c>
      <c r="J9" s="225" t="s">
        <v>246</v>
      </c>
      <c r="K9" s="225" t="s">
        <v>280</v>
      </c>
      <c r="L9" s="225" t="s">
        <v>285</v>
      </c>
      <c r="M9" s="225" t="s">
        <v>285</v>
      </c>
      <c r="N9" s="225"/>
      <c r="O9" s="225"/>
      <c r="P9" s="225" t="s">
        <v>238</v>
      </c>
      <c r="Q9" s="226">
        <v>15084</v>
      </c>
      <c r="R9" s="227">
        <v>5.6840000000000005E-4</v>
      </c>
      <c r="S9" s="227">
        <v>9.8390000000000005E-2</v>
      </c>
      <c r="T9" s="225"/>
      <c r="U9" s="225" t="s">
        <v>286</v>
      </c>
      <c r="V9" s="225"/>
      <c r="W9" s="225" t="s">
        <v>307</v>
      </c>
      <c r="X9" s="225" t="s">
        <v>283</v>
      </c>
      <c r="Y9" s="225" t="s">
        <v>404</v>
      </c>
      <c r="Z9" s="225" t="s">
        <v>370</v>
      </c>
      <c r="AA9" s="228" t="s">
        <v>370</v>
      </c>
    </row>
    <row r="10" spans="1:27">
      <c r="A10" s="224" t="s">
        <v>335</v>
      </c>
      <c r="B10" s="225" t="s">
        <v>399</v>
      </c>
      <c r="C10" s="225" t="s">
        <v>306</v>
      </c>
      <c r="D10" s="225" t="s">
        <v>400</v>
      </c>
      <c r="E10" s="225" t="s">
        <v>401</v>
      </c>
      <c r="F10" s="225" t="s">
        <v>402</v>
      </c>
      <c r="G10" s="225" t="s">
        <v>32</v>
      </c>
      <c r="H10" s="225" t="s">
        <v>297</v>
      </c>
      <c r="I10" s="225" t="s">
        <v>298</v>
      </c>
      <c r="J10" s="225" t="s">
        <v>246</v>
      </c>
      <c r="K10" s="225" t="s">
        <v>280</v>
      </c>
      <c r="L10" s="225" t="s">
        <v>287</v>
      </c>
      <c r="M10" s="225" t="s">
        <v>318</v>
      </c>
      <c r="N10" s="225"/>
      <c r="O10" s="225"/>
      <c r="P10" s="225"/>
      <c r="Q10" s="226"/>
      <c r="R10" s="227"/>
      <c r="S10" s="227"/>
      <c r="T10" s="225" t="s">
        <v>216</v>
      </c>
      <c r="U10" s="225" t="s">
        <v>282</v>
      </c>
      <c r="V10" s="225" t="s">
        <v>108</v>
      </c>
      <c r="W10" s="225" t="s">
        <v>307</v>
      </c>
      <c r="X10" s="225" t="s">
        <v>283</v>
      </c>
      <c r="Y10" s="225" t="s">
        <v>404</v>
      </c>
      <c r="Z10" s="225" t="s">
        <v>370</v>
      </c>
      <c r="AA10" s="228" t="s">
        <v>370</v>
      </c>
    </row>
    <row r="11" spans="1:27">
      <c r="A11" s="224" t="s">
        <v>335</v>
      </c>
      <c r="B11" s="225" t="s">
        <v>399</v>
      </c>
      <c r="C11" s="225" t="s">
        <v>306</v>
      </c>
      <c r="D11" s="225" t="s">
        <v>400</v>
      </c>
      <c r="E11" s="225" t="s">
        <v>401</v>
      </c>
      <c r="F11" s="225" t="s">
        <v>402</v>
      </c>
      <c r="G11" s="225" t="s">
        <v>32</v>
      </c>
      <c r="H11" s="225" t="s">
        <v>297</v>
      </c>
      <c r="I11" s="225" t="s">
        <v>298</v>
      </c>
      <c r="J11" s="225" t="s">
        <v>246</v>
      </c>
      <c r="K11" s="225" t="s">
        <v>280</v>
      </c>
      <c r="L11" s="225" t="s">
        <v>197</v>
      </c>
      <c r="M11" s="225" t="s">
        <v>405</v>
      </c>
      <c r="N11" s="225"/>
      <c r="O11" s="225"/>
      <c r="P11" s="225"/>
      <c r="Q11" s="226"/>
      <c r="R11" s="227"/>
      <c r="S11" s="227"/>
      <c r="T11" s="225" t="s">
        <v>216</v>
      </c>
      <c r="U11" s="225" t="s">
        <v>282</v>
      </c>
      <c r="V11" s="225"/>
      <c r="W11" s="225" t="s">
        <v>307</v>
      </c>
      <c r="X11" s="225" t="s">
        <v>283</v>
      </c>
      <c r="Y11" s="225" t="s">
        <v>404</v>
      </c>
      <c r="Z11" s="225" t="s">
        <v>370</v>
      </c>
      <c r="AA11" s="228" t="s">
        <v>370</v>
      </c>
    </row>
    <row r="12" spans="1:27">
      <c r="A12" s="224" t="s">
        <v>335</v>
      </c>
      <c r="B12" s="225" t="s">
        <v>399</v>
      </c>
      <c r="C12" s="225" t="s">
        <v>306</v>
      </c>
      <c r="D12" s="225" t="s">
        <v>400</v>
      </c>
      <c r="E12" s="225" t="s">
        <v>401</v>
      </c>
      <c r="F12" s="225" t="s">
        <v>402</v>
      </c>
      <c r="G12" s="225" t="s">
        <v>32</v>
      </c>
      <c r="H12" s="225" t="s">
        <v>297</v>
      </c>
      <c r="I12" s="225" t="s">
        <v>298</v>
      </c>
      <c r="J12" s="225" t="s">
        <v>246</v>
      </c>
      <c r="K12" s="225" t="s">
        <v>280</v>
      </c>
      <c r="L12" s="225" t="s">
        <v>198</v>
      </c>
      <c r="M12" s="225" t="s">
        <v>6</v>
      </c>
      <c r="N12" s="225"/>
      <c r="O12" s="225"/>
      <c r="P12" s="225" t="s">
        <v>223</v>
      </c>
      <c r="Q12" s="226">
        <v>555</v>
      </c>
      <c r="R12" s="227">
        <v>4.1359999999999999E-3</v>
      </c>
      <c r="S12" s="227">
        <v>0.51849999999999996</v>
      </c>
      <c r="T12" s="225"/>
      <c r="U12" s="225" t="s">
        <v>291</v>
      </c>
      <c r="V12" s="225"/>
      <c r="W12" s="225" t="s">
        <v>307</v>
      </c>
      <c r="X12" s="225" t="s">
        <v>283</v>
      </c>
      <c r="Y12" s="225" t="s">
        <v>404</v>
      </c>
      <c r="Z12" s="225" t="s">
        <v>370</v>
      </c>
      <c r="AA12" s="228" t="s">
        <v>370</v>
      </c>
    </row>
    <row r="13" spans="1:27">
      <c r="A13" s="224" t="s">
        <v>335</v>
      </c>
      <c r="B13" s="225" t="s">
        <v>399</v>
      </c>
      <c r="C13" s="225" t="s">
        <v>306</v>
      </c>
      <c r="D13" s="225" t="s">
        <v>400</v>
      </c>
      <c r="E13" s="225" t="s">
        <v>401</v>
      </c>
      <c r="F13" s="225" t="s">
        <v>402</v>
      </c>
      <c r="G13" s="225" t="s">
        <v>32</v>
      </c>
      <c r="H13" s="225" t="s">
        <v>297</v>
      </c>
      <c r="I13" s="225" t="s">
        <v>298</v>
      </c>
      <c r="J13" s="225" t="s">
        <v>246</v>
      </c>
      <c r="K13" s="225" t="s">
        <v>280</v>
      </c>
      <c r="L13" s="225" t="s">
        <v>292</v>
      </c>
      <c r="M13" s="225" t="s">
        <v>309</v>
      </c>
      <c r="N13" s="225"/>
      <c r="O13" s="225"/>
      <c r="P13" s="225" t="s">
        <v>239</v>
      </c>
      <c r="Q13" s="226">
        <v>60336</v>
      </c>
      <c r="R13" s="227">
        <v>2.0209999999999998E-3</v>
      </c>
      <c r="S13" s="227">
        <v>0.35239999999999999</v>
      </c>
      <c r="T13" s="225"/>
      <c r="U13" s="225" t="s">
        <v>282</v>
      </c>
      <c r="V13" s="225"/>
      <c r="W13" s="225" t="s">
        <v>307</v>
      </c>
      <c r="X13" s="225" t="s">
        <v>283</v>
      </c>
      <c r="Y13" s="225" t="s">
        <v>404</v>
      </c>
      <c r="Z13" s="225" t="s">
        <v>370</v>
      </c>
      <c r="AA13" s="228" t="s">
        <v>370</v>
      </c>
    </row>
    <row r="14" spans="1:27">
      <c r="A14" s="224" t="s">
        <v>335</v>
      </c>
      <c r="B14" s="225" t="s">
        <v>399</v>
      </c>
      <c r="C14" s="225" t="s">
        <v>306</v>
      </c>
      <c r="D14" s="225" t="s">
        <v>400</v>
      </c>
      <c r="E14" s="225" t="s">
        <v>401</v>
      </c>
      <c r="F14" s="225" t="s">
        <v>402</v>
      </c>
      <c r="G14" s="225" t="s">
        <v>32</v>
      </c>
      <c r="H14" s="225" t="s">
        <v>297</v>
      </c>
      <c r="I14" s="225" t="s">
        <v>298</v>
      </c>
      <c r="J14" s="225" t="s">
        <v>246</v>
      </c>
      <c r="K14" s="225" t="s">
        <v>280</v>
      </c>
      <c r="L14" s="225"/>
      <c r="M14" s="225" t="s">
        <v>308</v>
      </c>
      <c r="N14" s="225"/>
      <c r="O14" s="225"/>
      <c r="P14" s="225" t="s">
        <v>289</v>
      </c>
      <c r="Q14" s="226">
        <v>165924</v>
      </c>
      <c r="R14" s="227">
        <v>3.1259999999999999E-3</v>
      </c>
      <c r="S14" s="227">
        <v>0.5645</v>
      </c>
      <c r="T14" s="225"/>
      <c r="U14" s="225" t="s">
        <v>286</v>
      </c>
      <c r="V14" s="225"/>
      <c r="W14" s="225" t="s">
        <v>307</v>
      </c>
      <c r="X14" s="225" t="s">
        <v>283</v>
      </c>
      <c r="Y14" s="225" t="s">
        <v>404</v>
      </c>
      <c r="Z14" s="225" t="s">
        <v>370</v>
      </c>
      <c r="AA14" s="228" t="s">
        <v>370</v>
      </c>
    </row>
    <row r="15" spans="1:27">
      <c r="A15" s="224" t="s">
        <v>335</v>
      </c>
      <c r="B15" s="225" t="s">
        <v>399</v>
      </c>
      <c r="C15" s="225" t="s">
        <v>306</v>
      </c>
      <c r="D15" s="225" t="s">
        <v>406</v>
      </c>
      <c r="E15" s="225" t="s">
        <v>407</v>
      </c>
      <c r="F15" s="225" t="s">
        <v>408</v>
      </c>
      <c r="G15" s="225" t="s">
        <v>32</v>
      </c>
      <c r="H15" s="225" t="s">
        <v>297</v>
      </c>
      <c r="I15" s="225" t="s">
        <v>298</v>
      </c>
      <c r="J15" s="225" t="s">
        <v>246</v>
      </c>
      <c r="K15" s="225" t="s">
        <v>280</v>
      </c>
      <c r="L15" s="225" t="s">
        <v>281</v>
      </c>
      <c r="M15" s="225" t="s">
        <v>39</v>
      </c>
      <c r="N15" s="225"/>
      <c r="O15" s="225"/>
      <c r="P15" s="225"/>
      <c r="Q15" s="226"/>
      <c r="R15" s="227"/>
      <c r="S15" s="227"/>
      <c r="T15" s="225" t="s">
        <v>216</v>
      </c>
      <c r="U15" s="225" t="s">
        <v>282</v>
      </c>
      <c r="V15" s="225"/>
      <c r="W15" s="225" t="s">
        <v>307</v>
      </c>
      <c r="X15" s="225" t="s">
        <v>283</v>
      </c>
      <c r="Y15" s="225" t="s">
        <v>409</v>
      </c>
      <c r="Z15" s="225" t="s">
        <v>370</v>
      </c>
      <c r="AA15" s="228" t="s">
        <v>370</v>
      </c>
    </row>
    <row r="16" spans="1:27">
      <c r="A16" s="224" t="s">
        <v>335</v>
      </c>
      <c r="B16" s="225" t="s">
        <v>399</v>
      </c>
      <c r="C16" s="225" t="s">
        <v>306</v>
      </c>
      <c r="D16" s="225" t="s">
        <v>406</v>
      </c>
      <c r="E16" s="225" t="s">
        <v>407</v>
      </c>
      <c r="F16" s="225" t="s">
        <v>408</v>
      </c>
      <c r="G16" s="225" t="s">
        <v>32</v>
      </c>
      <c r="H16" s="225" t="s">
        <v>297</v>
      </c>
      <c r="I16" s="225" t="s">
        <v>298</v>
      </c>
      <c r="J16" s="225" t="s">
        <v>246</v>
      </c>
      <c r="K16" s="225" t="s">
        <v>280</v>
      </c>
      <c r="L16" s="225" t="s">
        <v>285</v>
      </c>
      <c r="M16" s="225" t="s">
        <v>285</v>
      </c>
      <c r="N16" s="225"/>
      <c r="O16" s="225"/>
      <c r="P16" s="225" t="s">
        <v>238</v>
      </c>
      <c r="Q16" s="226">
        <v>15084</v>
      </c>
      <c r="R16" s="227">
        <v>5.6840000000000005E-4</v>
      </c>
      <c r="S16" s="227">
        <v>9.8390000000000005E-2</v>
      </c>
      <c r="T16" s="225"/>
      <c r="U16" s="225" t="s">
        <v>286</v>
      </c>
      <c r="V16" s="225"/>
      <c r="W16" s="225" t="s">
        <v>307</v>
      </c>
      <c r="X16" s="225" t="s">
        <v>283</v>
      </c>
      <c r="Y16" s="225" t="s">
        <v>409</v>
      </c>
      <c r="Z16" s="225" t="s">
        <v>370</v>
      </c>
      <c r="AA16" s="228" t="s">
        <v>370</v>
      </c>
    </row>
    <row r="17" spans="1:27">
      <c r="A17" s="224" t="s">
        <v>335</v>
      </c>
      <c r="B17" s="225" t="s">
        <v>399</v>
      </c>
      <c r="C17" s="225" t="s">
        <v>306</v>
      </c>
      <c r="D17" s="225" t="s">
        <v>406</v>
      </c>
      <c r="E17" s="225" t="s">
        <v>407</v>
      </c>
      <c r="F17" s="225" t="s">
        <v>408</v>
      </c>
      <c r="G17" s="225" t="s">
        <v>32</v>
      </c>
      <c r="H17" s="225" t="s">
        <v>297</v>
      </c>
      <c r="I17" s="225" t="s">
        <v>298</v>
      </c>
      <c r="J17" s="225" t="s">
        <v>246</v>
      </c>
      <c r="K17" s="225" t="s">
        <v>280</v>
      </c>
      <c r="L17" s="225" t="s">
        <v>195</v>
      </c>
      <c r="M17" s="225" t="s">
        <v>240</v>
      </c>
      <c r="N17" s="225" t="s">
        <v>196</v>
      </c>
      <c r="O17" s="225"/>
      <c r="P17" s="225" t="s">
        <v>238</v>
      </c>
      <c r="Q17" s="226">
        <v>30168</v>
      </c>
      <c r="R17" s="227">
        <v>3.7620000000000002E-3</v>
      </c>
      <c r="S17" s="227">
        <v>0.60519999999999996</v>
      </c>
      <c r="T17" s="225"/>
      <c r="U17" s="225" t="s">
        <v>282</v>
      </c>
      <c r="V17" s="225"/>
      <c r="W17" s="225" t="s">
        <v>307</v>
      </c>
      <c r="X17" s="225" t="s">
        <v>283</v>
      </c>
      <c r="Y17" s="225" t="s">
        <v>409</v>
      </c>
      <c r="Z17" s="225" t="s">
        <v>370</v>
      </c>
      <c r="AA17" s="228" t="s">
        <v>370</v>
      </c>
    </row>
    <row r="18" spans="1:27">
      <c r="A18" s="224" t="s">
        <v>335</v>
      </c>
      <c r="B18" s="225" t="s">
        <v>399</v>
      </c>
      <c r="C18" s="225" t="s">
        <v>306</v>
      </c>
      <c r="D18" s="225" t="s">
        <v>406</v>
      </c>
      <c r="E18" s="225" t="s">
        <v>407</v>
      </c>
      <c r="F18" s="225" t="s">
        <v>408</v>
      </c>
      <c r="G18" s="225" t="s">
        <v>32</v>
      </c>
      <c r="H18" s="225" t="s">
        <v>297</v>
      </c>
      <c r="I18" s="225" t="s">
        <v>298</v>
      </c>
      <c r="J18" s="225" t="s">
        <v>246</v>
      </c>
      <c r="K18" s="225" t="s">
        <v>280</v>
      </c>
      <c r="L18" s="225" t="s">
        <v>287</v>
      </c>
      <c r="M18" s="225" t="s">
        <v>318</v>
      </c>
      <c r="N18" s="225"/>
      <c r="O18" s="225"/>
      <c r="P18" s="225"/>
      <c r="Q18" s="226"/>
      <c r="R18" s="227"/>
      <c r="S18" s="227"/>
      <c r="T18" s="225" t="s">
        <v>238</v>
      </c>
      <c r="U18" s="225" t="s">
        <v>282</v>
      </c>
      <c r="V18" s="225" t="s">
        <v>108</v>
      </c>
      <c r="W18" s="225" t="s">
        <v>307</v>
      </c>
      <c r="X18" s="225" t="s">
        <v>283</v>
      </c>
      <c r="Y18" s="225" t="s">
        <v>409</v>
      </c>
      <c r="Z18" s="225" t="s">
        <v>370</v>
      </c>
      <c r="AA18" s="228" t="s">
        <v>370</v>
      </c>
    </row>
    <row r="19" spans="1:27">
      <c r="A19" s="224" t="s">
        <v>335</v>
      </c>
      <c r="B19" s="225" t="s">
        <v>399</v>
      </c>
      <c r="C19" s="225" t="s">
        <v>306</v>
      </c>
      <c r="D19" s="225" t="s">
        <v>406</v>
      </c>
      <c r="E19" s="225" t="s">
        <v>407</v>
      </c>
      <c r="F19" s="225" t="s">
        <v>408</v>
      </c>
      <c r="G19" s="225" t="s">
        <v>32</v>
      </c>
      <c r="H19" s="225" t="s">
        <v>297</v>
      </c>
      <c r="I19" s="225" t="s">
        <v>298</v>
      </c>
      <c r="J19" s="225" t="s">
        <v>246</v>
      </c>
      <c r="K19" s="225" t="s">
        <v>280</v>
      </c>
      <c r="L19" s="225" t="s">
        <v>197</v>
      </c>
      <c r="M19" s="225" t="s">
        <v>410</v>
      </c>
      <c r="N19" s="225"/>
      <c r="O19" s="225"/>
      <c r="P19" s="225" t="s">
        <v>238</v>
      </c>
      <c r="Q19" s="226">
        <v>185</v>
      </c>
      <c r="R19" s="227">
        <v>1.054E-4</v>
      </c>
      <c r="S19" s="227">
        <v>1.546E-2</v>
      </c>
      <c r="T19" s="225"/>
      <c r="U19" s="225" t="s">
        <v>291</v>
      </c>
      <c r="V19" s="225"/>
      <c r="W19" s="225" t="s">
        <v>307</v>
      </c>
      <c r="X19" s="225" t="s">
        <v>283</v>
      </c>
      <c r="Y19" s="225" t="s">
        <v>409</v>
      </c>
      <c r="Z19" s="225" t="s">
        <v>370</v>
      </c>
      <c r="AA19" s="228" t="s">
        <v>370</v>
      </c>
    </row>
    <row r="20" spans="1:27">
      <c r="A20" s="224" t="s">
        <v>335</v>
      </c>
      <c r="B20" s="225" t="s">
        <v>399</v>
      </c>
      <c r="C20" s="225" t="s">
        <v>306</v>
      </c>
      <c r="D20" s="225" t="s">
        <v>406</v>
      </c>
      <c r="E20" s="225" t="s">
        <v>407</v>
      </c>
      <c r="F20" s="225" t="s">
        <v>408</v>
      </c>
      <c r="G20" s="225" t="s">
        <v>32</v>
      </c>
      <c r="H20" s="225" t="s">
        <v>297</v>
      </c>
      <c r="I20" s="225" t="s">
        <v>298</v>
      </c>
      <c r="J20" s="225" t="s">
        <v>246</v>
      </c>
      <c r="K20" s="225" t="s">
        <v>280</v>
      </c>
      <c r="L20" s="225" t="s">
        <v>197</v>
      </c>
      <c r="M20" s="225" t="s">
        <v>233</v>
      </c>
      <c r="N20" s="225"/>
      <c r="O20" s="225"/>
      <c r="P20" s="225"/>
      <c r="Q20" s="226"/>
      <c r="R20" s="227"/>
      <c r="S20" s="227"/>
      <c r="T20" s="225" t="s">
        <v>216</v>
      </c>
      <c r="U20" s="225" t="s">
        <v>282</v>
      </c>
      <c r="V20" s="225"/>
      <c r="W20" s="225" t="s">
        <v>307</v>
      </c>
      <c r="X20" s="225" t="s">
        <v>283</v>
      </c>
      <c r="Y20" s="225" t="s">
        <v>409</v>
      </c>
      <c r="Z20" s="225" t="s">
        <v>370</v>
      </c>
      <c r="AA20" s="228" t="s">
        <v>370</v>
      </c>
    </row>
    <row r="21" spans="1:27">
      <c r="A21" s="224" t="s">
        <v>335</v>
      </c>
      <c r="B21" s="225" t="s">
        <v>399</v>
      </c>
      <c r="C21" s="225" t="s">
        <v>306</v>
      </c>
      <c r="D21" s="225" t="s">
        <v>406</v>
      </c>
      <c r="E21" s="225" t="s">
        <v>407</v>
      </c>
      <c r="F21" s="225" t="s">
        <v>408</v>
      </c>
      <c r="G21" s="225" t="s">
        <v>32</v>
      </c>
      <c r="H21" s="225" t="s">
        <v>297</v>
      </c>
      <c r="I21" s="225" t="s">
        <v>298</v>
      </c>
      <c r="J21" s="225" t="s">
        <v>246</v>
      </c>
      <c r="K21" s="225" t="s">
        <v>280</v>
      </c>
      <c r="L21" s="225" t="s">
        <v>198</v>
      </c>
      <c r="M21" s="225" t="s">
        <v>6</v>
      </c>
      <c r="N21" s="225"/>
      <c r="O21" s="225"/>
      <c r="P21" s="225" t="s">
        <v>223</v>
      </c>
      <c r="Q21" s="226">
        <v>2590</v>
      </c>
      <c r="R21" s="227">
        <v>1.9300000000000001E-2</v>
      </c>
      <c r="S21" s="227">
        <v>2.42</v>
      </c>
      <c r="T21" s="225"/>
      <c r="U21" s="225" t="s">
        <v>291</v>
      </c>
      <c r="V21" s="225"/>
      <c r="W21" s="225" t="s">
        <v>307</v>
      </c>
      <c r="X21" s="225" t="s">
        <v>283</v>
      </c>
      <c r="Y21" s="225" t="s">
        <v>409</v>
      </c>
      <c r="Z21" s="225" t="s">
        <v>370</v>
      </c>
      <c r="AA21" s="228" t="s">
        <v>370</v>
      </c>
    </row>
    <row r="22" spans="1:27">
      <c r="A22" s="224" t="s">
        <v>335</v>
      </c>
      <c r="B22" s="225" t="s">
        <v>399</v>
      </c>
      <c r="C22" s="225" t="s">
        <v>306</v>
      </c>
      <c r="D22" s="225" t="s">
        <v>406</v>
      </c>
      <c r="E22" s="225" t="s">
        <v>407</v>
      </c>
      <c r="F22" s="225" t="s">
        <v>408</v>
      </c>
      <c r="G22" s="225" t="s">
        <v>32</v>
      </c>
      <c r="H22" s="225" t="s">
        <v>297</v>
      </c>
      <c r="I22" s="225" t="s">
        <v>298</v>
      </c>
      <c r="J22" s="225" t="s">
        <v>246</v>
      </c>
      <c r="K22" s="225" t="s">
        <v>280</v>
      </c>
      <c r="L22" s="225" t="s">
        <v>198</v>
      </c>
      <c r="M22" s="225" t="s">
        <v>6</v>
      </c>
      <c r="N22" s="225"/>
      <c r="O22" s="225"/>
      <c r="P22" s="225" t="s">
        <v>251</v>
      </c>
      <c r="Q22" s="226">
        <v>925</v>
      </c>
      <c r="R22" s="227">
        <v>1.307E-2</v>
      </c>
      <c r="S22" s="227">
        <v>1.5760000000000001</v>
      </c>
      <c r="T22" s="225"/>
      <c r="U22" s="225" t="s">
        <v>291</v>
      </c>
      <c r="V22" s="225"/>
      <c r="W22" s="225" t="s">
        <v>307</v>
      </c>
      <c r="X22" s="225" t="s">
        <v>283</v>
      </c>
      <c r="Y22" s="225" t="s">
        <v>409</v>
      </c>
      <c r="Z22" s="225" t="s">
        <v>370</v>
      </c>
      <c r="AA22" s="228" t="s">
        <v>370</v>
      </c>
    </row>
    <row r="23" spans="1:27">
      <c r="A23" s="224" t="s">
        <v>335</v>
      </c>
      <c r="B23" s="225" t="s">
        <v>399</v>
      </c>
      <c r="C23" s="225" t="s">
        <v>306</v>
      </c>
      <c r="D23" s="225" t="s">
        <v>406</v>
      </c>
      <c r="E23" s="225" t="s">
        <v>407</v>
      </c>
      <c r="F23" s="225" t="s">
        <v>408</v>
      </c>
      <c r="G23" s="225" t="s">
        <v>32</v>
      </c>
      <c r="H23" s="225" t="s">
        <v>297</v>
      </c>
      <c r="I23" s="225" t="s">
        <v>298</v>
      </c>
      <c r="J23" s="225" t="s">
        <v>246</v>
      </c>
      <c r="K23" s="225" t="s">
        <v>280</v>
      </c>
      <c r="L23" s="225" t="s">
        <v>292</v>
      </c>
      <c r="M23" s="225" t="s">
        <v>309</v>
      </c>
      <c r="N23" s="225"/>
      <c r="O23" s="225"/>
      <c r="P23" s="225" t="s">
        <v>239</v>
      </c>
      <c r="Q23" s="226">
        <v>90504</v>
      </c>
      <c r="R23" s="227">
        <v>3.0309999999999998E-3</v>
      </c>
      <c r="S23" s="227">
        <v>0.52849999999999997</v>
      </c>
      <c r="T23" s="225"/>
      <c r="U23" s="225" t="s">
        <v>282</v>
      </c>
      <c r="V23" s="225"/>
      <c r="W23" s="225" t="s">
        <v>307</v>
      </c>
      <c r="X23" s="225" t="s">
        <v>283</v>
      </c>
      <c r="Y23" s="225" t="s">
        <v>409</v>
      </c>
      <c r="Z23" s="225" t="s">
        <v>370</v>
      </c>
      <c r="AA23" s="228" t="s">
        <v>370</v>
      </c>
    </row>
    <row r="24" spans="1:27">
      <c r="A24" s="224" t="s">
        <v>335</v>
      </c>
      <c r="B24" s="225" t="s">
        <v>399</v>
      </c>
      <c r="C24" s="225" t="s">
        <v>306</v>
      </c>
      <c r="D24" s="225" t="s">
        <v>406</v>
      </c>
      <c r="E24" s="225" t="s">
        <v>407</v>
      </c>
      <c r="F24" s="225" t="s">
        <v>408</v>
      </c>
      <c r="G24" s="225" t="s">
        <v>32</v>
      </c>
      <c r="H24" s="225" t="s">
        <v>297</v>
      </c>
      <c r="I24" s="225" t="s">
        <v>298</v>
      </c>
      <c r="J24" s="225" t="s">
        <v>246</v>
      </c>
      <c r="K24" s="225" t="s">
        <v>280</v>
      </c>
      <c r="L24" s="225"/>
      <c r="M24" s="225" t="s">
        <v>199</v>
      </c>
      <c r="N24" s="225"/>
      <c r="O24" s="225"/>
      <c r="P24" s="225"/>
      <c r="Q24" s="226"/>
      <c r="R24" s="227"/>
      <c r="S24" s="227"/>
      <c r="T24" s="225" t="s">
        <v>216</v>
      </c>
      <c r="U24" s="225" t="s">
        <v>286</v>
      </c>
      <c r="V24" s="225"/>
      <c r="W24" s="225" t="s">
        <v>307</v>
      </c>
      <c r="X24" s="225" t="s">
        <v>283</v>
      </c>
      <c r="Y24" s="225" t="s">
        <v>409</v>
      </c>
      <c r="Z24" s="225" t="s">
        <v>370</v>
      </c>
      <c r="AA24" s="228" t="s">
        <v>370</v>
      </c>
    </row>
    <row r="25" spans="1:27">
      <c r="A25" s="224" t="s">
        <v>335</v>
      </c>
      <c r="B25" s="225" t="s">
        <v>399</v>
      </c>
      <c r="C25" s="225" t="s">
        <v>306</v>
      </c>
      <c r="D25" s="225" t="s">
        <v>406</v>
      </c>
      <c r="E25" s="225" t="s">
        <v>407</v>
      </c>
      <c r="F25" s="225" t="s">
        <v>408</v>
      </c>
      <c r="G25" s="225" t="s">
        <v>32</v>
      </c>
      <c r="H25" s="225" t="s">
        <v>297</v>
      </c>
      <c r="I25" s="225" t="s">
        <v>298</v>
      </c>
      <c r="J25" s="225" t="s">
        <v>246</v>
      </c>
      <c r="K25" s="225" t="s">
        <v>280</v>
      </c>
      <c r="L25" s="225"/>
      <c r="M25" s="225" t="s">
        <v>308</v>
      </c>
      <c r="N25" s="225"/>
      <c r="O25" s="225"/>
      <c r="P25" s="225" t="s">
        <v>290</v>
      </c>
      <c r="Q25" s="226">
        <v>181008</v>
      </c>
      <c r="R25" s="227">
        <v>3.2730000000000002E-2</v>
      </c>
      <c r="S25" s="227">
        <v>5.1479999999999997</v>
      </c>
      <c r="T25" s="225"/>
      <c r="U25" s="225" t="s">
        <v>286</v>
      </c>
      <c r="V25" s="225"/>
      <c r="W25" s="225" t="s">
        <v>307</v>
      </c>
      <c r="X25" s="225" t="s">
        <v>283</v>
      </c>
      <c r="Y25" s="225" t="s">
        <v>409</v>
      </c>
      <c r="Z25" s="225" t="s">
        <v>370</v>
      </c>
      <c r="AA25" s="228" t="s">
        <v>370</v>
      </c>
    </row>
    <row r="26" spans="1:27">
      <c r="A26" s="224" t="s">
        <v>335</v>
      </c>
      <c r="B26" s="225" t="s">
        <v>399</v>
      </c>
      <c r="C26" s="225" t="s">
        <v>306</v>
      </c>
      <c r="D26" s="225" t="s">
        <v>411</v>
      </c>
      <c r="E26" s="225" t="s">
        <v>412</v>
      </c>
      <c r="F26" s="225" t="s">
        <v>413</v>
      </c>
      <c r="G26" s="225" t="s">
        <v>32</v>
      </c>
      <c r="H26" s="225" t="s">
        <v>297</v>
      </c>
      <c r="I26" s="225" t="s">
        <v>298</v>
      </c>
      <c r="J26" s="225" t="s">
        <v>246</v>
      </c>
      <c r="K26" s="225" t="s">
        <v>280</v>
      </c>
      <c r="L26" s="225" t="s">
        <v>281</v>
      </c>
      <c r="M26" s="225" t="s">
        <v>336</v>
      </c>
      <c r="N26" s="225"/>
      <c r="O26" s="225"/>
      <c r="P26" s="225"/>
      <c r="Q26" s="226"/>
      <c r="R26" s="227"/>
      <c r="S26" s="227"/>
      <c r="T26" s="225" t="s">
        <v>216</v>
      </c>
      <c r="U26" s="225" t="s">
        <v>282</v>
      </c>
      <c r="V26" s="225"/>
      <c r="W26" s="225" t="s">
        <v>307</v>
      </c>
      <c r="X26" s="225" t="s">
        <v>283</v>
      </c>
      <c r="Y26" s="225" t="s">
        <v>414</v>
      </c>
      <c r="Z26" s="225" t="s">
        <v>370</v>
      </c>
      <c r="AA26" s="228" t="s">
        <v>370</v>
      </c>
    </row>
    <row r="27" spans="1:27">
      <c r="A27" s="224" t="s">
        <v>335</v>
      </c>
      <c r="B27" s="225" t="s">
        <v>399</v>
      </c>
      <c r="C27" s="225" t="s">
        <v>306</v>
      </c>
      <c r="D27" s="225" t="s">
        <v>411</v>
      </c>
      <c r="E27" s="225" t="s">
        <v>412</v>
      </c>
      <c r="F27" s="225" t="s">
        <v>413</v>
      </c>
      <c r="G27" s="225" t="s">
        <v>32</v>
      </c>
      <c r="H27" s="225" t="s">
        <v>297</v>
      </c>
      <c r="I27" s="225" t="s">
        <v>298</v>
      </c>
      <c r="J27" s="225" t="s">
        <v>246</v>
      </c>
      <c r="K27" s="225" t="s">
        <v>280</v>
      </c>
      <c r="L27" s="225" t="s">
        <v>281</v>
      </c>
      <c r="M27" s="225" t="s">
        <v>415</v>
      </c>
      <c r="N27" s="225"/>
      <c r="O27" s="225"/>
      <c r="P27" s="225"/>
      <c r="Q27" s="226"/>
      <c r="R27" s="227"/>
      <c r="S27" s="227"/>
      <c r="T27" s="225" t="s">
        <v>216</v>
      </c>
      <c r="U27" s="225" t="s">
        <v>282</v>
      </c>
      <c r="V27" s="225"/>
      <c r="W27" s="225" t="s">
        <v>307</v>
      </c>
      <c r="X27" s="225" t="s">
        <v>283</v>
      </c>
      <c r="Y27" s="225" t="s">
        <v>414</v>
      </c>
      <c r="Z27" s="225" t="s">
        <v>370</v>
      </c>
      <c r="AA27" s="228" t="s">
        <v>370</v>
      </c>
    </row>
    <row r="28" spans="1:27">
      <c r="A28" s="224" t="s">
        <v>335</v>
      </c>
      <c r="B28" s="225" t="s">
        <v>399</v>
      </c>
      <c r="C28" s="225" t="s">
        <v>306</v>
      </c>
      <c r="D28" s="225" t="s">
        <v>411</v>
      </c>
      <c r="E28" s="225" t="s">
        <v>412</v>
      </c>
      <c r="F28" s="225" t="s">
        <v>413</v>
      </c>
      <c r="G28" s="225" t="s">
        <v>32</v>
      </c>
      <c r="H28" s="225" t="s">
        <v>297</v>
      </c>
      <c r="I28" s="225" t="s">
        <v>298</v>
      </c>
      <c r="J28" s="225" t="s">
        <v>246</v>
      </c>
      <c r="K28" s="225" t="s">
        <v>280</v>
      </c>
      <c r="L28" s="225" t="s">
        <v>281</v>
      </c>
      <c r="M28" s="225" t="s">
        <v>39</v>
      </c>
      <c r="N28" s="225"/>
      <c r="O28" s="225"/>
      <c r="P28" s="225" t="s">
        <v>238</v>
      </c>
      <c r="Q28" s="226">
        <v>1850</v>
      </c>
      <c r="R28" s="227">
        <v>5.1799999999999999E-5</v>
      </c>
      <c r="S28" s="227">
        <v>7.4000000000000003E-3</v>
      </c>
      <c r="T28" s="225"/>
      <c r="U28" s="225" t="s">
        <v>282</v>
      </c>
      <c r="V28" s="225"/>
      <c r="W28" s="225" t="s">
        <v>307</v>
      </c>
      <c r="X28" s="225" t="s">
        <v>283</v>
      </c>
      <c r="Y28" s="225" t="s">
        <v>414</v>
      </c>
      <c r="Z28" s="225" t="s">
        <v>370</v>
      </c>
      <c r="AA28" s="228" t="s">
        <v>370</v>
      </c>
    </row>
    <row r="29" spans="1:27">
      <c r="A29" s="224" t="s">
        <v>335</v>
      </c>
      <c r="B29" s="225" t="s">
        <v>399</v>
      </c>
      <c r="C29" s="225" t="s">
        <v>306</v>
      </c>
      <c r="D29" s="225" t="s">
        <v>411</v>
      </c>
      <c r="E29" s="225" t="s">
        <v>412</v>
      </c>
      <c r="F29" s="225" t="s">
        <v>413</v>
      </c>
      <c r="G29" s="225" t="s">
        <v>32</v>
      </c>
      <c r="H29" s="225" t="s">
        <v>297</v>
      </c>
      <c r="I29" s="225" t="s">
        <v>298</v>
      </c>
      <c r="J29" s="225" t="s">
        <v>246</v>
      </c>
      <c r="K29" s="225" t="s">
        <v>280</v>
      </c>
      <c r="L29" s="225" t="s">
        <v>281</v>
      </c>
      <c r="M29" s="225" t="s">
        <v>416</v>
      </c>
      <c r="N29" s="225"/>
      <c r="O29" s="225"/>
      <c r="P29" s="225"/>
      <c r="Q29" s="226"/>
      <c r="R29" s="227"/>
      <c r="S29" s="227"/>
      <c r="T29" s="225" t="s">
        <v>216</v>
      </c>
      <c r="U29" s="225" t="s">
        <v>282</v>
      </c>
      <c r="V29" s="225"/>
      <c r="W29" s="225" t="s">
        <v>307</v>
      </c>
      <c r="X29" s="225" t="s">
        <v>283</v>
      </c>
      <c r="Y29" s="225" t="s">
        <v>414</v>
      </c>
      <c r="Z29" s="225" t="s">
        <v>370</v>
      </c>
      <c r="AA29" s="228" t="s">
        <v>370</v>
      </c>
    </row>
    <row r="30" spans="1:27">
      <c r="A30" s="224" t="s">
        <v>335</v>
      </c>
      <c r="B30" s="225" t="s">
        <v>399</v>
      </c>
      <c r="C30" s="225" t="s">
        <v>306</v>
      </c>
      <c r="D30" s="225" t="s">
        <v>411</v>
      </c>
      <c r="E30" s="225" t="s">
        <v>412</v>
      </c>
      <c r="F30" s="225" t="s">
        <v>413</v>
      </c>
      <c r="G30" s="225" t="s">
        <v>32</v>
      </c>
      <c r="H30" s="225" t="s">
        <v>297</v>
      </c>
      <c r="I30" s="225" t="s">
        <v>298</v>
      </c>
      <c r="J30" s="225" t="s">
        <v>246</v>
      </c>
      <c r="K30" s="225" t="s">
        <v>280</v>
      </c>
      <c r="L30" s="225" t="s">
        <v>287</v>
      </c>
      <c r="M30" s="225" t="s">
        <v>200</v>
      </c>
      <c r="N30" s="225" t="s">
        <v>196</v>
      </c>
      <c r="O30" s="225"/>
      <c r="P30" s="225"/>
      <c r="Q30" s="226"/>
      <c r="R30" s="227"/>
      <c r="S30" s="227"/>
      <c r="T30" s="225" t="s">
        <v>216</v>
      </c>
      <c r="U30" s="225" t="s">
        <v>282</v>
      </c>
      <c r="V30" s="225" t="s">
        <v>108</v>
      </c>
      <c r="W30" s="225" t="s">
        <v>307</v>
      </c>
      <c r="X30" s="225" t="s">
        <v>283</v>
      </c>
      <c r="Y30" s="225" t="s">
        <v>414</v>
      </c>
      <c r="Z30" s="225" t="s">
        <v>370</v>
      </c>
      <c r="AA30" s="228" t="s">
        <v>370</v>
      </c>
    </row>
    <row r="31" spans="1:27">
      <c r="A31" s="224" t="s">
        <v>335</v>
      </c>
      <c r="B31" s="225" t="s">
        <v>399</v>
      </c>
      <c r="C31" s="225" t="s">
        <v>306</v>
      </c>
      <c r="D31" s="225" t="s">
        <v>411</v>
      </c>
      <c r="E31" s="225" t="s">
        <v>412</v>
      </c>
      <c r="F31" s="225" t="s">
        <v>413</v>
      </c>
      <c r="G31" s="225" t="s">
        <v>32</v>
      </c>
      <c r="H31" s="225" t="s">
        <v>297</v>
      </c>
      <c r="I31" s="225" t="s">
        <v>298</v>
      </c>
      <c r="J31" s="225" t="s">
        <v>246</v>
      </c>
      <c r="K31" s="225" t="s">
        <v>280</v>
      </c>
      <c r="L31" s="225" t="s">
        <v>197</v>
      </c>
      <c r="M31" s="225" t="s">
        <v>410</v>
      </c>
      <c r="N31" s="225"/>
      <c r="O31" s="225"/>
      <c r="P31" s="225" t="s">
        <v>238</v>
      </c>
      <c r="Q31" s="226">
        <v>185</v>
      </c>
      <c r="R31" s="227">
        <v>1.055E-4</v>
      </c>
      <c r="S31" s="227">
        <v>1.554E-2</v>
      </c>
      <c r="T31" s="225"/>
      <c r="U31" s="225" t="s">
        <v>291</v>
      </c>
      <c r="V31" s="225"/>
      <c r="W31" s="225" t="s">
        <v>307</v>
      </c>
      <c r="X31" s="225" t="s">
        <v>283</v>
      </c>
      <c r="Y31" s="225" t="s">
        <v>414</v>
      </c>
      <c r="Z31" s="225" t="s">
        <v>370</v>
      </c>
      <c r="AA31" s="228" t="s">
        <v>370</v>
      </c>
    </row>
    <row r="32" spans="1:27">
      <c r="A32" s="224" t="s">
        <v>335</v>
      </c>
      <c r="B32" s="225" t="s">
        <v>399</v>
      </c>
      <c r="C32" s="225" t="s">
        <v>306</v>
      </c>
      <c r="D32" s="225" t="s">
        <v>411</v>
      </c>
      <c r="E32" s="225" t="s">
        <v>412</v>
      </c>
      <c r="F32" s="225" t="s">
        <v>413</v>
      </c>
      <c r="G32" s="225" t="s">
        <v>32</v>
      </c>
      <c r="H32" s="225" t="s">
        <v>297</v>
      </c>
      <c r="I32" s="225" t="s">
        <v>298</v>
      </c>
      <c r="J32" s="225" t="s">
        <v>246</v>
      </c>
      <c r="K32" s="225" t="s">
        <v>280</v>
      </c>
      <c r="L32" s="225" t="s">
        <v>197</v>
      </c>
      <c r="M32" s="225" t="s">
        <v>40</v>
      </c>
      <c r="N32" s="225"/>
      <c r="O32" s="225"/>
      <c r="P32" s="225"/>
      <c r="Q32" s="226"/>
      <c r="R32" s="227"/>
      <c r="S32" s="227"/>
      <c r="T32" s="225" t="s">
        <v>216</v>
      </c>
      <c r="U32" s="225" t="s">
        <v>286</v>
      </c>
      <c r="V32" s="225"/>
      <c r="W32" s="225" t="s">
        <v>307</v>
      </c>
      <c r="X32" s="225" t="s">
        <v>283</v>
      </c>
      <c r="Y32" s="225" t="s">
        <v>414</v>
      </c>
      <c r="Z32" s="225" t="s">
        <v>370</v>
      </c>
      <c r="AA32" s="228" t="s">
        <v>370</v>
      </c>
    </row>
    <row r="33" spans="1:27">
      <c r="A33" s="224" t="s">
        <v>335</v>
      </c>
      <c r="B33" s="225" t="s">
        <v>399</v>
      </c>
      <c r="C33" s="225" t="s">
        <v>306</v>
      </c>
      <c r="D33" s="225" t="s">
        <v>411</v>
      </c>
      <c r="E33" s="225" t="s">
        <v>412</v>
      </c>
      <c r="F33" s="225" t="s">
        <v>413</v>
      </c>
      <c r="G33" s="225" t="s">
        <v>32</v>
      </c>
      <c r="H33" s="225" t="s">
        <v>297</v>
      </c>
      <c r="I33" s="225" t="s">
        <v>298</v>
      </c>
      <c r="J33" s="225" t="s">
        <v>246</v>
      </c>
      <c r="K33" s="225" t="s">
        <v>280</v>
      </c>
      <c r="L33" s="225" t="s">
        <v>197</v>
      </c>
      <c r="M33" s="225" t="s">
        <v>233</v>
      </c>
      <c r="N33" s="225"/>
      <c r="O33" s="225"/>
      <c r="P33" s="225"/>
      <c r="Q33" s="226"/>
      <c r="R33" s="227"/>
      <c r="S33" s="227"/>
      <c r="T33" s="225" t="s">
        <v>216</v>
      </c>
      <c r="U33" s="225" t="s">
        <v>282</v>
      </c>
      <c r="V33" s="225"/>
      <c r="W33" s="225" t="s">
        <v>307</v>
      </c>
      <c r="X33" s="225" t="s">
        <v>283</v>
      </c>
      <c r="Y33" s="225" t="s">
        <v>414</v>
      </c>
      <c r="Z33" s="225" t="s">
        <v>370</v>
      </c>
      <c r="AA33" s="228" t="s">
        <v>370</v>
      </c>
    </row>
    <row r="34" spans="1:27">
      <c r="A34" s="224" t="s">
        <v>335</v>
      </c>
      <c r="B34" s="225" t="s">
        <v>399</v>
      </c>
      <c r="C34" s="225" t="s">
        <v>306</v>
      </c>
      <c r="D34" s="225" t="s">
        <v>411</v>
      </c>
      <c r="E34" s="225" t="s">
        <v>412</v>
      </c>
      <c r="F34" s="225" t="s">
        <v>413</v>
      </c>
      <c r="G34" s="225" t="s">
        <v>32</v>
      </c>
      <c r="H34" s="225" t="s">
        <v>297</v>
      </c>
      <c r="I34" s="225" t="s">
        <v>298</v>
      </c>
      <c r="J34" s="225" t="s">
        <v>246</v>
      </c>
      <c r="K34" s="225" t="s">
        <v>280</v>
      </c>
      <c r="L34" s="225" t="s">
        <v>198</v>
      </c>
      <c r="M34" s="225" t="s">
        <v>6</v>
      </c>
      <c r="N34" s="225"/>
      <c r="O34" s="225"/>
      <c r="P34" s="225" t="s">
        <v>223</v>
      </c>
      <c r="Q34" s="226">
        <v>2405</v>
      </c>
      <c r="R34" s="227">
        <v>1.7919999999999998E-2</v>
      </c>
      <c r="S34" s="227">
        <v>2.246</v>
      </c>
      <c r="T34" s="225"/>
      <c r="U34" s="225" t="s">
        <v>291</v>
      </c>
      <c r="V34" s="225"/>
      <c r="W34" s="225" t="s">
        <v>307</v>
      </c>
      <c r="X34" s="225" t="s">
        <v>283</v>
      </c>
      <c r="Y34" s="225" t="s">
        <v>414</v>
      </c>
      <c r="Z34" s="225" t="s">
        <v>370</v>
      </c>
      <c r="AA34" s="228" t="s">
        <v>370</v>
      </c>
    </row>
    <row r="35" spans="1:27">
      <c r="A35" s="224" t="s">
        <v>335</v>
      </c>
      <c r="B35" s="225" t="s">
        <v>399</v>
      </c>
      <c r="C35" s="225" t="s">
        <v>306</v>
      </c>
      <c r="D35" s="225" t="s">
        <v>411</v>
      </c>
      <c r="E35" s="225" t="s">
        <v>412</v>
      </c>
      <c r="F35" s="225" t="s">
        <v>413</v>
      </c>
      <c r="G35" s="225" t="s">
        <v>32</v>
      </c>
      <c r="H35" s="225" t="s">
        <v>297</v>
      </c>
      <c r="I35" s="225" t="s">
        <v>298</v>
      </c>
      <c r="J35" s="225" t="s">
        <v>246</v>
      </c>
      <c r="K35" s="225" t="s">
        <v>280</v>
      </c>
      <c r="L35" s="225" t="s">
        <v>198</v>
      </c>
      <c r="M35" s="225" t="s">
        <v>6</v>
      </c>
      <c r="N35" s="225"/>
      <c r="O35" s="225"/>
      <c r="P35" s="225" t="s">
        <v>26</v>
      </c>
      <c r="Q35" s="226">
        <v>555</v>
      </c>
      <c r="R35" s="227">
        <v>1.8589999999999999E-2</v>
      </c>
      <c r="S35" s="227">
        <v>2.1269999999999998</v>
      </c>
      <c r="T35" s="225"/>
      <c r="U35" s="225" t="s">
        <v>291</v>
      </c>
      <c r="V35" s="225"/>
      <c r="W35" s="225" t="s">
        <v>307</v>
      </c>
      <c r="X35" s="225" t="s">
        <v>283</v>
      </c>
      <c r="Y35" s="225" t="s">
        <v>414</v>
      </c>
      <c r="Z35" s="225" t="s">
        <v>370</v>
      </c>
      <c r="AA35" s="228" t="s">
        <v>370</v>
      </c>
    </row>
    <row r="36" spans="1:27">
      <c r="A36" s="224" t="s">
        <v>335</v>
      </c>
      <c r="B36" s="225" t="s">
        <v>399</v>
      </c>
      <c r="C36" s="225" t="s">
        <v>306</v>
      </c>
      <c r="D36" s="225" t="s">
        <v>411</v>
      </c>
      <c r="E36" s="225" t="s">
        <v>412</v>
      </c>
      <c r="F36" s="225" t="s">
        <v>413</v>
      </c>
      <c r="G36" s="225" t="s">
        <v>32</v>
      </c>
      <c r="H36" s="225" t="s">
        <v>297</v>
      </c>
      <c r="I36" s="225" t="s">
        <v>298</v>
      </c>
      <c r="J36" s="225" t="s">
        <v>246</v>
      </c>
      <c r="K36" s="225" t="s">
        <v>280</v>
      </c>
      <c r="L36" s="225" t="s">
        <v>294</v>
      </c>
      <c r="M36" s="225" t="s">
        <v>295</v>
      </c>
      <c r="N36" s="225"/>
      <c r="O36" s="225"/>
      <c r="P36" s="225"/>
      <c r="Q36" s="226"/>
      <c r="R36" s="227"/>
      <c r="S36" s="227"/>
      <c r="T36" s="225" t="s">
        <v>216</v>
      </c>
      <c r="U36" s="225" t="s">
        <v>282</v>
      </c>
      <c r="V36" s="225"/>
      <c r="W36" s="225" t="s">
        <v>307</v>
      </c>
      <c r="X36" s="225" t="s">
        <v>283</v>
      </c>
      <c r="Y36" s="225" t="s">
        <v>414</v>
      </c>
      <c r="Z36" s="225" t="s">
        <v>370</v>
      </c>
      <c r="AA36" s="228" t="s">
        <v>370</v>
      </c>
    </row>
    <row r="37" spans="1:27">
      <c r="A37" s="224" t="s">
        <v>335</v>
      </c>
      <c r="B37" s="225" t="s">
        <v>399</v>
      </c>
      <c r="C37" s="225" t="s">
        <v>306</v>
      </c>
      <c r="D37" s="225" t="s">
        <v>411</v>
      </c>
      <c r="E37" s="225" t="s">
        <v>412</v>
      </c>
      <c r="F37" s="225" t="s">
        <v>413</v>
      </c>
      <c r="G37" s="225" t="s">
        <v>32</v>
      </c>
      <c r="H37" s="225" t="s">
        <v>297</v>
      </c>
      <c r="I37" s="225" t="s">
        <v>298</v>
      </c>
      <c r="J37" s="225" t="s">
        <v>246</v>
      </c>
      <c r="K37" s="225" t="s">
        <v>280</v>
      </c>
      <c r="L37" s="225" t="s">
        <v>292</v>
      </c>
      <c r="M37" s="225" t="s">
        <v>309</v>
      </c>
      <c r="N37" s="225"/>
      <c r="O37" s="225"/>
      <c r="P37" s="225" t="s">
        <v>239</v>
      </c>
      <c r="Q37" s="226">
        <v>165924</v>
      </c>
      <c r="R37" s="227">
        <v>5.4749999999999998E-3</v>
      </c>
      <c r="S37" s="227">
        <v>0.99550000000000005</v>
      </c>
      <c r="T37" s="225"/>
      <c r="U37" s="225" t="s">
        <v>282</v>
      </c>
      <c r="V37" s="225"/>
      <c r="W37" s="225" t="s">
        <v>307</v>
      </c>
      <c r="X37" s="225" t="s">
        <v>283</v>
      </c>
      <c r="Y37" s="225" t="s">
        <v>414</v>
      </c>
      <c r="Z37" s="225" t="s">
        <v>370</v>
      </c>
      <c r="AA37" s="228" t="s">
        <v>370</v>
      </c>
    </row>
    <row r="38" spans="1:27">
      <c r="A38" s="224" t="s">
        <v>335</v>
      </c>
      <c r="B38" s="225" t="s">
        <v>399</v>
      </c>
      <c r="C38" s="225" t="s">
        <v>306</v>
      </c>
      <c r="D38" s="225" t="s">
        <v>411</v>
      </c>
      <c r="E38" s="225" t="s">
        <v>412</v>
      </c>
      <c r="F38" s="225" t="s">
        <v>413</v>
      </c>
      <c r="G38" s="225" t="s">
        <v>32</v>
      </c>
      <c r="H38" s="225" t="s">
        <v>297</v>
      </c>
      <c r="I38" s="225" t="s">
        <v>298</v>
      </c>
      <c r="J38" s="225" t="s">
        <v>246</v>
      </c>
      <c r="K38" s="225" t="s">
        <v>280</v>
      </c>
      <c r="L38" s="225"/>
      <c r="M38" s="225" t="s">
        <v>199</v>
      </c>
      <c r="N38" s="225"/>
      <c r="O38" s="225"/>
      <c r="P38" s="225" t="s">
        <v>238</v>
      </c>
      <c r="Q38" s="226">
        <v>370</v>
      </c>
      <c r="R38" s="227">
        <v>1.549E-3</v>
      </c>
      <c r="S38" s="227">
        <v>0.20119999999999999</v>
      </c>
      <c r="T38" s="225"/>
      <c r="U38" s="225" t="s">
        <v>286</v>
      </c>
      <c r="V38" s="225"/>
      <c r="W38" s="225" t="s">
        <v>307</v>
      </c>
      <c r="X38" s="225" t="s">
        <v>283</v>
      </c>
      <c r="Y38" s="225" t="s">
        <v>414</v>
      </c>
      <c r="Z38" s="225" t="s">
        <v>370</v>
      </c>
      <c r="AA38" s="228" t="s">
        <v>370</v>
      </c>
    </row>
    <row r="39" spans="1:27">
      <c r="A39" s="224" t="s">
        <v>335</v>
      </c>
      <c r="B39" s="225" t="s">
        <v>399</v>
      </c>
      <c r="C39" s="225" t="s">
        <v>306</v>
      </c>
      <c r="D39" s="225" t="s">
        <v>411</v>
      </c>
      <c r="E39" s="225" t="s">
        <v>412</v>
      </c>
      <c r="F39" s="225" t="s">
        <v>413</v>
      </c>
      <c r="G39" s="225" t="s">
        <v>32</v>
      </c>
      <c r="H39" s="225" t="s">
        <v>297</v>
      </c>
      <c r="I39" s="225" t="s">
        <v>298</v>
      </c>
      <c r="J39" s="225" t="s">
        <v>246</v>
      </c>
      <c r="K39" s="225" t="s">
        <v>280</v>
      </c>
      <c r="L39" s="225"/>
      <c r="M39" s="225" t="s">
        <v>308</v>
      </c>
      <c r="N39" s="225"/>
      <c r="O39" s="225"/>
      <c r="P39" s="225" t="s">
        <v>290</v>
      </c>
      <c r="Q39" s="226">
        <v>105588</v>
      </c>
      <c r="R39" s="227">
        <v>1.9109999999999999E-2</v>
      </c>
      <c r="S39" s="227">
        <v>2.956</v>
      </c>
      <c r="T39" s="225"/>
      <c r="U39" s="225" t="s">
        <v>286</v>
      </c>
      <c r="V39" s="225"/>
      <c r="W39" s="225" t="s">
        <v>307</v>
      </c>
      <c r="X39" s="225" t="s">
        <v>283</v>
      </c>
      <c r="Y39" s="225" t="s">
        <v>414</v>
      </c>
      <c r="Z39" s="225" t="s">
        <v>370</v>
      </c>
      <c r="AA39" s="228" t="s">
        <v>370</v>
      </c>
    </row>
    <row r="40" spans="1:27">
      <c r="A40" s="224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6"/>
      <c r="R40" s="227"/>
      <c r="S40" s="227"/>
      <c r="T40" s="225"/>
      <c r="U40" s="225"/>
      <c r="V40" s="225"/>
      <c r="W40" s="225"/>
      <c r="X40" s="225"/>
      <c r="Y40" s="225"/>
      <c r="Z40" s="225"/>
      <c r="AA40" s="228"/>
    </row>
    <row r="41" spans="1:27">
      <c r="A41" s="216" t="s">
        <v>302</v>
      </c>
      <c r="B41" s="217" t="s">
        <v>315</v>
      </c>
      <c r="C41" s="217" t="s">
        <v>260</v>
      </c>
      <c r="D41" s="217" t="s">
        <v>261</v>
      </c>
      <c r="E41" s="217" t="s">
        <v>398</v>
      </c>
      <c r="F41" s="217" t="s">
        <v>262</v>
      </c>
      <c r="G41" s="217" t="s">
        <v>263</v>
      </c>
      <c r="H41" s="217" t="s">
        <v>226</v>
      </c>
      <c r="I41" s="217" t="s">
        <v>225</v>
      </c>
      <c r="J41" s="217" t="s">
        <v>264</v>
      </c>
      <c r="K41" s="217" t="s">
        <v>265</v>
      </c>
      <c r="L41" s="217" t="s">
        <v>266</v>
      </c>
      <c r="M41" s="217" t="s">
        <v>267</v>
      </c>
      <c r="N41" s="217" t="s">
        <v>268</v>
      </c>
      <c r="O41" s="217" t="s">
        <v>269</v>
      </c>
      <c r="P41" s="217" t="s">
        <v>270</v>
      </c>
      <c r="Q41" s="217" t="s">
        <v>303</v>
      </c>
      <c r="R41" s="217" t="s">
        <v>304</v>
      </c>
      <c r="S41" s="217" t="s">
        <v>334</v>
      </c>
      <c r="T41" s="217" t="s">
        <v>271</v>
      </c>
      <c r="U41" s="217" t="s">
        <v>272</v>
      </c>
      <c r="V41" s="217" t="s">
        <v>273</v>
      </c>
      <c r="W41" s="217" t="s">
        <v>305</v>
      </c>
      <c r="X41" s="217" t="s">
        <v>274</v>
      </c>
      <c r="Y41" s="217" t="s">
        <v>275</v>
      </c>
      <c r="Z41" s="217" t="s">
        <v>276</v>
      </c>
      <c r="AA41" s="218" t="s">
        <v>277</v>
      </c>
    </row>
    <row r="42" spans="1:27">
      <c r="A42" s="224" t="s">
        <v>335</v>
      </c>
      <c r="B42" s="225" t="s">
        <v>399</v>
      </c>
      <c r="C42" s="225" t="s">
        <v>306</v>
      </c>
      <c r="D42" s="225" t="s">
        <v>417</v>
      </c>
      <c r="E42" s="225" t="s">
        <v>418</v>
      </c>
      <c r="F42" s="225" t="s">
        <v>419</v>
      </c>
      <c r="G42" s="225" t="s">
        <v>32</v>
      </c>
      <c r="H42" s="225" t="s">
        <v>297</v>
      </c>
      <c r="I42" s="225" t="s">
        <v>298</v>
      </c>
      <c r="J42" s="225" t="s">
        <v>246</v>
      </c>
      <c r="K42" s="225" t="s">
        <v>280</v>
      </c>
      <c r="L42" s="225" t="s">
        <v>281</v>
      </c>
      <c r="M42" s="225" t="s">
        <v>371</v>
      </c>
      <c r="N42" s="225"/>
      <c r="O42" s="225"/>
      <c r="P42" s="225"/>
      <c r="Q42" s="226"/>
      <c r="R42" s="227"/>
      <c r="S42" s="227"/>
      <c r="T42" s="225" t="s">
        <v>216</v>
      </c>
      <c r="U42" s="225" t="s">
        <v>282</v>
      </c>
      <c r="V42" s="225"/>
      <c r="W42" s="225" t="s">
        <v>307</v>
      </c>
      <c r="X42" s="225" t="s">
        <v>283</v>
      </c>
      <c r="Y42" s="225" t="s">
        <v>420</v>
      </c>
      <c r="Z42" s="225" t="s">
        <v>370</v>
      </c>
      <c r="AA42" s="228" t="s">
        <v>370</v>
      </c>
    </row>
    <row r="43" spans="1:27">
      <c r="A43" s="224" t="s">
        <v>335</v>
      </c>
      <c r="B43" s="225" t="s">
        <v>399</v>
      </c>
      <c r="C43" s="225" t="s">
        <v>306</v>
      </c>
      <c r="D43" s="225" t="s">
        <v>417</v>
      </c>
      <c r="E43" s="225" t="s">
        <v>418</v>
      </c>
      <c r="F43" s="225" t="s">
        <v>419</v>
      </c>
      <c r="G43" s="225" t="s">
        <v>32</v>
      </c>
      <c r="H43" s="225" t="s">
        <v>297</v>
      </c>
      <c r="I43" s="225" t="s">
        <v>298</v>
      </c>
      <c r="J43" s="225" t="s">
        <v>246</v>
      </c>
      <c r="K43" s="225" t="s">
        <v>280</v>
      </c>
      <c r="L43" s="225" t="s">
        <v>281</v>
      </c>
      <c r="M43" s="225" t="s">
        <v>39</v>
      </c>
      <c r="N43" s="225"/>
      <c r="O43" s="225"/>
      <c r="P43" s="225"/>
      <c r="Q43" s="226"/>
      <c r="R43" s="227"/>
      <c r="S43" s="227"/>
      <c r="T43" s="225" t="s">
        <v>216</v>
      </c>
      <c r="U43" s="225" t="s">
        <v>282</v>
      </c>
      <c r="V43" s="225"/>
      <c r="W43" s="225" t="s">
        <v>307</v>
      </c>
      <c r="X43" s="225" t="s">
        <v>283</v>
      </c>
      <c r="Y43" s="225" t="s">
        <v>420</v>
      </c>
      <c r="Z43" s="225" t="s">
        <v>370</v>
      </c>
      <c r="AA43" s="228" t="s">
        <v>370</v>
      </c>
    </row>
    <row r="44" spans="1:27">
      <c r="A44" s="224" t="s">
        <v>335</v>
      </c>
      <c r="B44" s="225" t="s">
        <v>399</v>
      </c>
      <c r="C44" s="225" t="s">
        <v>306</v>
      </c>
      <c r="D44" s="225" t="s">
        <v>417</v>
      </c>
      <c r="E44" s="225" t="s">
        <v>418</v>
      </c>
      <c r="F44" s="225" t="s">
        <v>419</v>
      </c>
      <c r="G44" s="225" t="s">
        <v>32</v>
      </c>
      <c r="H44" s="225" t="s">
        <v>297</v>
      </c>
      <c r="I44" s="225" t="s">
        <v>298</v>
      </c>
      <c r="J44" s="225" t="s">
        <v>246</v>
      </c>
      <c r="K44" s="225" t="s">
        <v>280</v>
      </c>
      <c r="L44" s="225" t="s">
        <v>195</v>
      </c>
      <c r="M44" s="225" t="s">
        <v>240</v>
      </c>
      <c r="N44" s="225" t="s">
        <v>196</v>
      </c>
      <c r="O44" s="225"/>
      <c r="P44" s="225" t="s">
        <v>238</v>
      </c>
      <c r="Q44" s="226">
        <v>15084.2</v>
      </c>
      <c r="R44" s="227">
        <v>1.8860000000000001E-3</v>
      </c>
      <c r="S44" s="227">
        <v>0.30170000000000002</v>
      </c>
      <c r="T44" s="225"/>
      <c r="U44" s="225" t="s">
        <v>282</v>
      </c>
      <c r="V44" s="225"/>
      <c r="W44" s="225" t="s">
        <v>307</v>
      </c>
      <c r="X44" s="225" t="s">
        <v>283</v>
      </c>
      <c r="Y44" s="225" t="s">
        <v>420</v>
      </c>
      <c r="Z44" s="225" t="s">
        <v>370</v>
      </c>
      <c r="AA44" s="228" t="s">
        <v>370</v>
      </c>
    </row>
    <row r="45" spans="1:27">
      <c r="A45" s="224" t="s">
        <v>335</v>
      </c>
      <c r="B45" s="225" t="s">
        <v>399</v>
      </c>
      <c r="C45" s="225" t="s">
        <v>306</v>
      </c>
      <c r="D45" s="225" t="s">
        <v>417</v>
      </c>
      <c r="E45" s="225" t="s">
        <v>418</v>
      </c>
      <c r="F45" s="225" t="s">
        <v>419</v>
      </c>
      <c r="G45" s="225" t="s">
        <v>32</v>
      </c>
      <c r="H45" s="225" t="s">
        <v>297</v>
      </c>
      <c r="I45" s="225" t="s">
        <v>298</v>
      </c>
      <c r="J45" s="225" t="s">
        <v>246</v>
      </c>
      <c r="K45" s="225" t="s">
        <v>280</v>
      </c>
      <c r="L45" s="225" t="s">
        <v>197</v>
      </c>
      <c r="M45" s="225" t="s">
        <v>288</v>
      </c>
      <c r="N45" s="225"/>
      <c r="O45" s="225"/>
      <c r="P45" s="225" t="s">
        <v>289</v>
      </c>
      <c r="Q45" s="226">
        <v>369.2</v>
      </c>
      <c r="R45" s="227">
        <v>8.543E-4</v>
      </c>
      <c r="S45" s="227">
        <v>0.1152</v>
      </c>
      <c r="T45" s="225"/>
      <c r="U45" s="225" t="s">
        <v>286</v>
      </c>
      <c r="V45" s="225"/>
      <c r="W45" s="225" t="s">
        <v>307</v>
      </c>
      <c r="X45" s="225" t="s">
        <v>283</v>
      </c>
      <c r="Y45" s="225" t="s">
        <v>420</v>
      </c>
      <c r="Z45" s="225" t="s">
        <v>370</v>
      </c>
      <c r="AA45" s="228" t="s">
        <v>370</v>
      </c>
    </row>
    <row r="46" spans="1:27">
      <c r="A46" s="224" t="s">
        <v>335</v>
      </c>
      <c r="B46" s="225" t="s">
        <v>399</v>
      </c>
      <c r="C46" s="225" t="s">
        <v>306</v>
      </c>
      <c r="D46" s="225" t="s">
        <v>417</v>
      </c>
      <c r="E46" s="225" t="s">
        <v>418</v>
      </c>
      <c r="F46" s="225" t="s">
        <v>419</v>
      </c>
      <c r="G46" s="225" t="s">
        <v>32</v>
      </c>
      <c r="H46" s="225" t="s">
        <v>297</v>
      </c>
      <c r="I46" s="225" t="s">
        <v>298</v>
      </c>
      <c r="J46" s="225" t="s">
        <v>246</v>
      </c>
      <c r="K46" s="225" t="s">
        <v>280</v>
      </c>
      <c r="L46" s="225" t="s">
        <v>197</v>
      </c>
      <c r="M46" s="225" t="s">
        <v>233</v>
      </c>
      <c r="N46" s="225"/>
      <c r="O46" s="225"/>
      <c r="P46" s="225"/>
      <c r="Q46" s="226"/>
      <c r="R46" s="227"/>
      <c r="S46" s="227"/>
      <c r="T46" s="225" t="s">
        <v>216</v>
      </c>
      <c r="U46" s="225" t="s">
        <v>282</v>
      </c>
      <c r="V46" s="225"/>
      <c r="W46" s="225" t="s">
        <v>307</v>
      </c>
      <c r="X46" s="225" t="s">
        <v>283</v>
      </c>
      <c r="Y46" s="225" t="s">
        <v>420</v>
      </c>
      <c r="Z46" s="225" t="s">
        <v>370</v>
      </c>
      <c r="AA46" s="228" t="s">
        <v>370</v>
      </c>
    </row>
    <row r="47" spans="1:27">
      <c r="A47" s="224" t="s">
        <v>335</v>
      </c>
      <c r="B47" s="225" t="s">
        <v>399</v>
      </c>
      <c r="C47" s="225" t="s">
        <v>306</v>
      </c>
      <c r="D47" s="225" t="s">
        <v>417</v>
      </c>
      <c r="E47" s="225" t="s">
        <v>418</v>
      </c>
      <c r="F47" s="225" t="s">
        <v>419</v>
      </c>
      <c r="G47" s="225" t="s">
        <v>32</v>
      </c>
      <c r="H47" s="225" t="s">
        <v>297</v>
      </c>
      <c r="I47" s="225" t="s">
        <v>298</v>
      </c>
      <c r="J47" s="225" t="s">
        <v>246</v>
      </c>
      <c r="K47" s="225" t="s">
        <v>280</v>
      </c>
      <c r="L47" s="225" t="s">
        <v>198</v>
      </c>
      <c r="M47" s="225" t="s">
        <v>6</v>
      </c>
      <c r="N47" s="225"/>
      <c r="O47" s="225"/>
      <c r="P47" s="225" t="s">
        <v>223</v>
      </c>
      <c r="Q47" s="226">
        <v>4799.6000000000004</v>
      </c>
      <c r="R47" s="227">
        <v>3.576E-2</v>
      </c>
      <c r="S47" s="227">
        <v>4.4829999999999997</v>
      </c>
      <c r="T47" s="225"/>
      <c r="U47" s="225" t="s">
        <v>291</v>
      </c>
      <c r="V47" s="225"/>
      <c r="W47" s="225" t="s">
        <v>307</v>
      </c>
      <c r="X47" s="225" t="s">
        <v>283</v>
      </c>
      <c r="Y47" s="225" t="s">
        <v>420</v>
      </c>
      <c r="Z47" s="225" t="s">
        <v>370</v>
      </c>
      <c r="AA47" s="228" t="s">
        <v>370</v>
      </c>
    </row>
    <row r="48" spans="1:27">
      <c r="A48" s="224" t="s">
        <v>335</v>
      </c>
      <c r="B48" s="225" t="s">
        <v>399</v>
      </c>
      <c r="C48" s="225" t="s">
        <v>306</v>
      </c>
      <c r="D48" s="225" t="s">
        <v>417</v>
      </c>
      <c r="E48" s="225" t="s">
        <v>418</v>
      </c>
      <c r="F48" s="225" t="s">
        <v>419</v>
      </c>
      <c r="G48" s="225" t="s">
        <v>32</v>
      </c>
      <c r="H48" s="225" t="s">
        <v>297</v>
      </c>
      <c r="I48" s="225" t="s">
        <v>298</v>
      </c>
      <c r="J48" s="225" t="s">
        <v>246</v>
      </c>
      <c r="K48" s="225" t="s">
        <v>280</v>
      </c>
      <c r="L48" s="225" t="s">
        <v>198</v>
      </c>
      <c r="M48" s="225" t="s">
        <v>6</v>
      </c>
      <c r="N48" s="225"/>
      <c r="O48" s="225"/>
      <c r="P48" s="225" t="s">
        <v>293</v>
      </c>
      <c r="Q48" s="226">
        <v>1476.8</v>
      </c>
      <c r="R48" s="227">
        <v>3.3140000000000003E-2</v>
      </c>
      <c r="S48" s="227">
        <v>3.8839999999999999</v>
      </c>
      <c r="T48" s="225"/>
      <c r="U48" s="225" t="s">
        <v>291</v>
      </c>
      <c r="V48" s="225"/>
      <c r="W48" s="225" t="s">
        <v>307</v>
      </c>
      <c r="X48" s="225" t="s">
        <v>283</v>
      </c>
      <c r="Y48" s="225" t="s">
        <v>420</v>
      </c>
      <c r="Z48" s="225" t="s">
        <v>370</v>
      </c>
      <c r="AA48" s="228" t="s">
        <v>370</v>
      </c>
    </row>
    <row r="49" spans="1:27">
      <c r="A49" s="224" t="s">
        <v>335</v>
      </c>
      <c r="B49" s="225" t="s">
        <v>399</v>
      </c>
      <c r="C49" s="225" t="s">
        <v>306</v>
      </c>
      <c r="D49" s="225" t="s">
        <v>417</v>
      </c>
      <c r="E49" s="225" t="s">
        <v>418</v>
      </c>
      <c r="F49" s="225" t="s">
        <v>419</v>
      </c>
      <c r="G49" s="225" t="s">
        <v>32</v>
      </c>
      <c r="H49" s="225" t="s">
        <v>297</v>
      </c>
      <c r="I49" s="225" t="s">
        <v>298</v>
      </c>
      <c r="J49" s="225" t="s">
        <v>246</v>
      </c>
      <c r="K49" s="225" t="s">
        <v>280</v>
      </c>
      <c r="L49" s="225" t="s">
        <v>292</v>
      </c>
      <c r="M49" s="225" t="s">
        <v>309</v>
      </c>
      <c r="N49" s="225"/>
      <c r="O49" s="225"/>
      <c r="P49" s="225" t="s">
        <v>239</v>
      </c>
      <c r="Q49" s="226">
        <v>392189.2</v>
      </c>
      <c r="R49" s="227">
        <v>1.294E-2</v>
      </c>
      <c r="S49" s="227">
        <v>2.3530000000000002</v>
      </c>
      <c r="T49" s="225"/>
      <c r="U49" s="225" t="s">
        <v>282</v>
      </c>
      <c r="V49" s="225"/>
      <c r="W49" s="225" t="s">
        <v>307</v>
      </c>
      <c r="X49" s="225" t="s">
        <v>283</v>
      </c>
      <c r="Y49" s="225" t="s">
        <v>420</v>
      </c>
      <c r="Z49" s="225" t="s">
        <v>370</v>
      </c>
      <c r="AA49" s="228" t="s">
        <v>370</v>
      </c>
    </row>
    <row r="50" spans="1:27">
      <c r="A50" s="224" t="s">
        <v>335</v>
      </c>
      <c r="B50" s="225" t="s">
        <v>399</v>
      </c>
      <c r="C50" s="225" t="s">
        <v>306</v>
      </c>
      <c r="D50" s="225" t="s">
        <v>417</v>
      </c>
      <c r="E50" s="225" t="s">
        <v>418</v>
      </c>
      <c r="F50" s="225" t="s">
        <v>419</v>
      </c>
      <c r="G50" s="225" t="s">
        <v>32</v>
      </c>
      <c r="H50" s="225" t="s">
        <v>297</v>
      </c>
      <c r="I50" s="225" t="s">
        <v>298</v>
      </c>
      <c r="J50" s="225" t="s">
        <v>246</v>
      </c>
      <c r="K50" s="225" t="s">
        <v>280</v>
      </c>
      <c r="L50" s="225" t="s">
        <v>292</v>
      </c>
      <c r="M50" s="225" t="s">
        <v>309</v>
      </c>
      <c r="N50" s="225"/>
      <c r="O50" s="225"/>
      <c r="P50" s="225" t="s">
        <v>251</v>
      </c>
      <c r="Q50" s="226">
        <v>30168.400000000001</v>
      </c>
      <c r="R50" s="227">
        <v>9.6839999999999999E-3</v>
      </c>
      <c r="S50" s="227">
        <v>1.478</v>
      </c>
      <c r="T50" s="225"/>
      <c r="U50" s="225" t="s">
        <v>282</v>
      </c>
      <c r="V50" s="225"/>
      <c r="W50" s="225" t="s">
        <v>307</v>
      </c>
      <c r="X50" s="225" t="s">
        <v>283</v>
      </c>
      <c r="Y50" s="225" t="s">
        <v>420</v>
      </c>
      <c r="Z50" s="225" t="s">
        <v>370</v>
      </c>
      <c r="AA50" s="228" t="s">
        <v>370</v>
      </c>
    </row>
    <row r="51" spans="1:27">
      <c r="A51" s="224" t="s">
        <v>335</v>
      </c>
      <c r="B51" s="225" t="s">
        <v>399</v>
      </c>
      <c r="C51" s="225" t="s">
        <v>306</v>
      </c>
      <c r="D51" s="225" t="s">
        <v>417</v>
      </c>
      <c r="E51" s="225" t="s">
        <v>418</v>
      </c>
      <c r="F51" s="225" t="s">
        <v>419</v>
      </c>
      <c r="G51" s="225" t="s">
        <v>32</v>
      </c>
      <c r="H51" s="225" t="s">
        <v>297</v>
      </c>
      <c r="I51" s="225" t="s">
        <v>298</v>
      </c>
      <c r="J51" s="225" t="s">
        <v>246</v>
      </c>
      <c r="K51" s="225" t="s">
        <v>280</v>
      </c>
      <c r="L51" s="225"/>
      <c r="M51" s="225" t="s">
        <v>199</v>
      </c>
      <c r="N51" s="225"/>
      <c r="O51" s="225"/>
      <c r="P51" s="225" t="s">
        <v>238</v>
      </c>
      <c r="Q51" s="226">
        <v>1846</v>
      </c>
      <c r="R51" s="227">
        <v>7.7289999999999998E-3</v>
      </c>
      <c r="S51" s="227">
        <v>1.004</v>
      </c>
      <c r="T51" s="225"/>
      <c r="U51" s="225" t="s">
        <v>286</v>
      </c>
      <c r="V51" s="225"/>
      <c r="W51" s="225" t="s">
        <v>307</v>
      </c>
      <c r="X51" s="225" t="s">
        <v>283</v>
      </c>
      <c r="Y51" s="225" t="s">
        <v>420</v>
      </c>
      <c r="Z51" s="225" t="s">
        <v>370</v>
      </c>
      <c r="AA51" s="228" t="s">
        <v>370</v>
      </c>
    </row>
    <row r="52" spans="1:27">
      <c r="A52" s="224" t="s">
        <v>335</v>
      </c>
      <c r="B52" s="225" t="s">
        <v>399</v>
      </c>
      <c r="C52" s="225" t="s">
        <v>306</v>
      </c>
      <c r="D52" s="225" t="s">
        <v>417</v>
      </c>
      <c r="E52" s="225" t="s">
        <v>418</v>
      </c>
      <c r="F52" s="225" t="s">
        <v>419</v>
      </c>
      <c r="G52" s="225" t="s">
        <v>32</v>
      </c>
      <c r="H52" s="225" t="s">
        <v>297</v>
      </c>
      <c r="I52" s="225" t="s">
        <v>298</v>
      </c>
      <c r="J52" s="225" t="s">
        <v>246</v>
      </c>
      <c r="K52" s="225" t="s">
        <v>280</v>
      </c>
      <c r="L52" s="225"/>
      <c r="M52" s="225" t="s">
        <v>308</v>
      </c>
      <c r="N52" s="225"/>
      <c r="O52" s="225"/>
      <c r="P52" s="225" t="s">
        <v>290</v>
      </c>
      <c r="Q52" s="226">
        <v>30168.400000000001</v>
      </c>
      <c r="R52" s="227">
        <v>5.4599999999999996E-3</v>
      </c>
      <c r="S52" s="227">
        <v>0.84470000000000001</v>
      </c>
      <c r="T52" s="225"/>
      <c r="U52" s="225" t="s">
        <v>286</v>
      </c>
      <c r="V52" s="225"/>
      <c r="W52" s="225" t="s">
        <v>307</v>
      </c>
      <c r="X52" s="225" t="s">
        <v>283</v>
      </c>
      <c r="Y52" s="225" t="s">
        <v>420</v>
      </c>
      <c r="Z52" s="225" t="s">
        <v>370</v>
      </c>
      <c r="AA52" s="228" t="s">
        <v>370</v>
      </c>
    </row>
    <row r="53" spans="1:27">
      <c r="A53" s="224" t="s">
        <v>335</v>
      </c>
      <c r="B53" s="225" t="s">
        <v>399</v>
      </c>
      <c r="C53" s="225" t="s">
        <v>306</v>
      </c>
      <c r="D53" s="225" t="s">
        <v>421</v>
      </c>
      <c r="E53" s="225" t="s">
        <v>422</v>
      </c>
      <c r="F53" s="225" t="s">
        <v>423</v>
      </c>
      <c r="G53" s="225" t="s">
        <v>32</v>
      </c>
      <c r="H53" s="225" t="s">
        <v>297</v>
      </c>
      <c r="I53" s="225" t="s">
        <v>298</v>
      </c>
      <c r="J53" s="225" t="s">
        <v>246</v>
      </c>
      <c r="K53" s="225" t="s">
        <v>280</v>
      </c>
      <c r="L53" s="225" t="s">
        <v>281</v>
      </c>
      <c r="M53" s="225" t="s">
        <v>336</v>
      </c>
      <c r="N53" s="225"/>
      <c r="O53" s="225"/>
      <c r="P53" s="225" t="s">
        <v>238</v>
      </c>
      <c r="Q53" s="226">
        <v>184.7</v>
      </c>
      <c r="R53" s="227">
        <v>2.1519999999999998E-3</v>
      </c>
      <c r="S53" s="227">
        <v>0.1056</v>
      </c>
      <c r="T53" s="225"/>
      <c r="U53" s="225" t="s">
        <v>282</v>
      </c>
      <c r="V53" s="225"/>
      <c r="W53" s="225" t="s">
        <v>307</v>
      </c>
      <c r="X53" s="225" t="s">
        <v>283</v>
      </c>
      <c r="Y53" s="225" t="s">
        <v>424</v>
      </c>
      <c r="Z53" s="225" t="s">
        <v>370</v>
      </c>
      <c r="AA53" s="228" t="s">
        <v>370</v>
      </c>
    </row>
    <row r="54" spans="1:27">
      <c r="A54" s="224" t="s">
        <v>335</v>
      </c>
      <c r="B54" s="225" t="s">
        <v>399</v>
      </c>
      <c r="C54" s="225" t="s">
        <v>306</v>
      </c>
      <c r="D54" s="225" t="s">
        <v>421</v>
      </c>
      <c r="E54" s="225" t="s">
        <v>422</v>
      </c>
      <c r="F54" s="225" t="s">
        <v>423</v>
      </c>
      <c r="G54" s="225" t="s">
        <v>32</v>
      </c>
      <c r="H54" s="225" t="s">
        <v>297</v>
      </c>
      <c r="I54" s="225" t="s">
        <v>298</v>
      </c>
      <c r="J54" s="225" t="s">
        <v>246</v>
      </c>
      <c r="K54" s="225" t="s">
        <v>280</v>
      </c>
      <c r="L54" s="225" t="s">
        <v>281</v>
      </c>
      <c r="M54" s="225" t="s">
        <v>284</v>
      </c>
      <c r="N54" s="225"/>
      <c r="O54" s="225"/>
      <c r="P54" s="225"/>
      <c r="Q54" s="226"/>
      <c r="R54" s="227"/>
      <c r="S54" s="227"/>
      <c r="T54" s="225" t="s">
        <v>216</v>
      </c>
      <c r="U54" s="225" t="s">
        <v>282</v>
      </c>
      <c r="V54" s="225"/>
      <c r="W54" s="225" t="s">
        <v>307</v>
      </c>
      <c r="X54" s="225" t="s">
        <v>283</v>
      </c>
      <c r="Y54" s="225" t="s">
        <v>424</v>
      </c>
      <c r="Z54" s="225" t="s">
        <v>370</v>
      </c>
      <c r="AA54" s="228" t="s">
        <v>370</v>
      </c>
    </row>
    <row r="55" spans="1:27">
      <c r="A55" s="224" t="s">
        <v>335</v>
      </c>
      <c r="B55" s="225" t="s">
        <v>399</v>
      </c>
      <c r="C55" s="225" t="s">
        <v>306</v>
      </c>
      <c r="D55" s="225" t="s">
        <v>421</v>
      </c>
      <c r="E55" s="225" t="s">
        <v>422</v>
      </c>
      <c r="F55" s="225" t="s">
        <v>423</v>
      </c>
      <c r="G55" s="225" t="s">
        <v>32</v>
      </c>
      <c r="H55" s="225" t="s">
        <v>297</v>
      </c>
      <c r="I55" s="225" t="s">
        <v>298</v>
      </c>
      <c r="J55" s="225" t="s">
        <v>246</v>
      </c>
      <c r="K55" s="225" t="s">
        <v>280</v>
      </c>
      <c r="L55" s="225" t="s">
        <v>281</v>
      </c>
      <c r="M55" s="225" t="s">
        <v>39</v>
      </c>
      <c r="N55" s="225"/>
      <c r="O55" s="225"/>
      <c r="P55" s="225" t="s">
        <v>238</v>
      </c>
      <c r="Q55" s="226">
        <v>554.1</v>
      </c>
      <c r="R55" s="227">
        <v>1.5509999999999999E-5</v>
      </c>
      <c r="S55" s="227">
        <v>2.2160000000000001E-3</v>
      </c>
      <c r="T55" s="225"/>
      <c r="U55" s="225" t="s">
        <v>282</v>
      </c>
      <c r="V55" s="225"/>
      <c r="W55" s="225" t="s">
        <v>307</v>
      </c>
      <c r="X55" s="225" t="s">
        <v>283</v>
      </c>
      <c r="Y55" s="225" t="s">
        <v>424</v>
      </c>
      <c r="Z55" s="225" t="s">
        <v>370</v>
      </c>
      <c r="AA55" s="228" t="s">
        <v>370</v>
      </c>
    </row>
    <row r="56" spans="1:27">
      <c r="A56" s="224" t="s">
        <v>335</v>
      </c>
      <c r="B56" s="225" t="s">
        <v>399</v>
      </c>
      <c r="C56" s="225" t="s">
        <v>306</v>
      </c>
      <c r="D56" s="225" t="s">
        <v>421</v>
      </c>
      <c r="E56" s="225" t="s">
        <v>422</v>
      </c>
      <c r="F56" s="225" t="s">
        <v>423</v>
      </c>
      <c r="G56" s="225" t="s">
        <v>32</v>
      </c>
      <c r="H56" s="225" t="s">
        <v>297</v>
      </c>
      <c r="I56" s="225" t="s">
        <v>298</v>
      </c>
      <c r="J56" s="225" t="s">
        <v>246</v>
      </c>
      <c r="K56" s="225" t="s">
        <v>280</v>
      </c>
      <c r="L56" s="225" t="s">
        <v>285</v>
      </c>
      <c r="M56" s="225" t="s">
        <v>285</v>
      </c>
      <c r="N56" s="225"/>
      <c r="O56" s="225"/>
      <c r="P56" s="225" t="s">
        <v>238</v>
      </c>
      <c r="Q56" s="226">
        <v>15084.2</v>
      </c>
      <c r="R56" s="227">
        <v>5.7319999999999995E-4</v>
      </c>
      <c r="S56" s="227">
        <v>0.1056</v>
      </c>
      <c r="T56" s="225"/>
      <c r="U56" s="225" t="s">
        <v>286</v>
      </c>
      <c r="V56" s="225"/>
      <c r="W56" s="225" t="s">
        <v>307</v>
      </c>
      <c r="X56" s="225" t="s">
        <v>283</v>
      </c>
      <c r="Y56" s="225" t="s">
        <v>424</v>
      </c>
      <c r="Z56" s="225" t="s">
        <v>370</v>
      </c>
      <c r="AA56" s="228" t="s">
        <v>370</v>
      </c>
    </row>
    <row r="57" spans="1:27">
      <c r="A57" s="224" t="s">
        <v>335</v>
      </c>
      <c r="B57" s="225" t="s">
        <v>399</v>
      </c>
      <c r="C57" s="225" t="s">
        <v>306</v>
      </c>
      <c r="D57" s="225" t="s">
        <v>421</v>
      </c>
      <c r="E57" s="225" t="s">
        <v>422</v>
      </c>
      <c r="F57" s="225" t="s">
        <v>423</v>
      </c>
      <c r="G57" s="225" t="s">
        <v>32</v>
      </c>
      <c r="H57" s="225" t="s">
        <v>297</v>
      </c>
      <c r="I57" s="225" t="s">
        <v>298</v>
      </c>
      <c r="J57" s="225" t="s">
        <v>246</v>
      </c>
      <c r="K57" s="225" t="s">
        <v>280</v>
      </c>
      <c r="L57" s="225" t="s">
        <v>201</v>
      </c>
      <c r="M57" s="225" t="s">
        <v>317</v>
      </c>
      <c r="N57" s="225" t="s">
        <v>196</v>
      </c>
      <c r="O57" s="225"/>
      <c r="P57" s="225"/>
      <c r="Q57" s="226"/>
      <c r="R57" s="227"/>
      <c r="S57" s="227"/>
      <c r="T57" s="225" t="s">
        <v>216</v>
      </c>
      <c r="U57" s="225" t="s">
        <v>291</v>
      </c>
      <c r="V57" s="225"/>
      <c r="W57" s="225" t="s">
        <v>307</v>
      </c>
      <c r="X57" s="225" t="s">
        <v>283</v>
      </c>
      <c r="Y57" s="225" t="s">
        <v>424</v>
      </c>
      <c r="Z57" s="225" t="s">
        <v>370</v>
      </c>
      <c r="AA57" s="228" t="s">
        <v>370</v>
      </c>
    </row>
    <row r="58" spans="1:27">
      <c r="A58" s="224" t="s">
        <v>335</v>
      </c>
      <c r="B58" s="225" t="s">
        <v>399</v>
      </c>
      <c r="C58" s="225" t="s">
        <v>306</v>
      </c>
      <c r="D58" s="225" t="s">
        <v>421</v>
      </c>
      <c r="E58" s="225" t="s">
        <v>422</v>
      </c>
      <c r="F58" s="225" t="s">
        <v>423</v>
      </c>
      <c r="G58" s="225" t="s">
        <v>32</v>
      </c>
      <c r="H58" s="225" t="s">
        <v>297</v>
      </c>
      <c r="I58" s="225" t="s">
        <v>298</v>
      </c>
      <c r="J58" s="225" t="s">
        <v>246</v>
      </c>
      <c r="K58" s="225" t="s">
        <v>280</v>
      </c>
      <c r="L58" s="225" t="s">
        <v>287</v>
      </c>
      <c r="M58" s="225" t="s">
        <v>200</v>
      </c>
      <c r="N58" s="225" t="s">
        <v>196</v>
      </c>
      <c r="O58" s="225"/>
      <c r="P58" s="225" t="s">
        <v>223</v>
      </c>
      <c r="Q58" s="226">
        <v>1292.9000000000001</v>
      </c>
      <c r="R58" s="227">
        <v>9.1410000000000005E-4</v>
      </c>
      <c r="S58" s="227">
        <v>0.15640000000000001</v>
      </c>
      <c r="T58" s="225"/>
      <c r="U58" s="225" t="s">
        <v>282</v>
      </c>
      <c r="V58" s="225" t="s">
        <v>108</v>
      </c>
      <c r="W58" s="225" t="s">
        <v>307</v>
      </c>
      <c r="X58" s="225" t="s">
        <v>283</v>
      </c>
      <c r="Y58" s="225" t="s">
        <v>424</v>
      </c>
      <c r="Z58" s="225" t="s">
        <v>370</v>
      </c>
      <c r="AA58" s="228" t="s">
        <v>370</v>
      </c>
    </row>
    <row r="59" spans="1:27">
      <c r="A59" s="224" t="s">
        <v>335</v>
      </c>
      <c r="B59" s="225" t="s">
        <v>399</v>
      </c>
      <c r="C59" s="225" t="s">
        <v>306</v>
      </c>
      <c r="D59" s="225" t="s">
        <v>421</v>
      </c>
      <c r="E59" s="225" t="s">
        <v>422</v>
      </c>
      <c r="F59" s="225" t="s">
        <v>423</v>
      </c>
      <c r="G59" s="225" t="s">
        <v>32</v>
      </c>
      <c r="H59" s="225" t="s">
        <v>297</v>
      </c>
      <c r="I59" s="225" t="s">
        <v>298</v>
      </c>
      <c r="J59" s="225" t="s">
        <v>246</v>
      </c>
      <c r="K59" s="225" t="s">
        <v>280</v>
      </c>
      <c r="L59" s="225" t="s">
        <v>287</v>
      </c>
      <c r="M59" s="225" t="s">
        <v>425</v>
      </c>
      <c r="N59" s="225" t="s">
        <v>196</v>
      </c>
      <c r="O59" s="225"/>
      <c r="P59" s="225"/>
      <c r="Q59" s="226"/>
      <c r="R59" s="227"/>
      <c r="S59" s="227"/>
      <c r="T59" s="225" t="s">
        <v>216</v>
      </c>
      <c r="U59" s="225" t="s">
        <v>282</v>
      </c>
      <c r="V59" s="225"/>
      <c r="W59" s="225" t="s">
        <v>307</v>
      </c>
      <c r="X59" s="225" t="s">
        <v>283</v>
      </c>
      <c r="Y59" s="225" t="s">
        <v>424</v>
      </c>
      <c r="Z59" s="225" t="s">
        <v>370</v>
      </c>
      <c r="AA59" s="228" t="s">
        <v>370</v>
      </c>
    </row>
    <row r="60" spans="1:27">
      <c r="A60" s="224" t="s">
        <v>335</v>
      </c>
      <c r="B60" s="225" t="s">
        <v>399</v>
      </c>
      <c r="C60" s="225" t="s">
        <v>306</v>
      </c>
      <c r="D60" s="225" t="s">
        <v>421</v>
      </c>
      <c r="E60" s="225" t="s">
        <v>422</v>
      </c>
      <c r="F60" s="225" t="s">
        <v>423</v>
      </c>
      <c r="G60" s="225" t="s">
        <v>32</v>
      </c>
      <c r="H60" s="225" t="s">
        <v>297</v>
      </c>
      <c r="I60" s="225" t="s">
        <v>298</v>
      </c>
      <c r="J60" s="225" t="s">
        <v>246</v>
      </c>
      <c r="K60" s="225" t="s">
        <v>280</v>
      </c>
      <c r="L60" s="225" t="s">
        <v>197</v>
      </c>
      <c r="M60" s="225" t="s">
        <v>217</v>
      </c>
      <c r="N60" s="225"/>
      <c r="O60" s="225"/>
      <c r="P60" s="225"/>
      <c r="Q60" s="226"/>
      <c r="R60" s="227"/>
      <c r="S60" s="227"/>
      <c r="T60" s="225" t="s">
        <v>216</v>
      </c>
      <c r="U60" s="225" t="s">
        <v>291</v>
      </c>
      <c r="V60" s="225" t="s">
        <v>108</v>
      </c>
      <c r="W60" s="225" t="s">
        <v>307</v>
      </c>
      <c r="X60" s="225" t="s">
        <v>283</v>
      </c>
      <c r="Y60" s="225" t="s">
        <v>424</v>
      </c>
      <c r="Z60" s="225" t="s">
        <v>370</v>
      </c>
      <c r="AA60" s="228" t="s">
        <v>370</v>
      </c>
    </row>
    <row r="61" spans="1:27">
      <c r="A61" s="224" t="s">
        <v>335</v>
      </c>
      <c r="B61" s="225" t="s">
        <v>399</v>
      </c>
      <c r="C61" s="225" t="s">
        <v>306</v>
      </c>
      <c r="D61" s="225" t="s">
        <v>421</v>
      </c>
      <c r="E61" s="225" t="s">
        <v>422</v>
      </c>
      <c r="F61" s="225" t="s">
        <v>423</v>
      </c>
      <c r="G61" s="225" t="s">
        <v>32</v>
      </c>
      <c r="H61" s="225" t="s">
        <v>297</v>
      </c>
      <c r="I61" s="225" t="s">
        <v>298</v>
      </c>
      <c r="J61" s="225" t="s">
        <v>246</v>
      </c>
      <c r="K61" s="225" t="s">
        <v>280</v>
      </c>
      <c r="L61" s="225" t="s">
        <v>197</v>
      </c>
      <c r="M61" s="225" t="s">
        <v>288</v>
      </c>
      <c r="N61" s="225"/>
      <c r="O61" s="225"/>
      <c r="P61" s="225" t="s">
        <v>289</v>
      </c>
      <c r="Q61" s="226">
        <v>738.8</v>
      </c>
      <c r="R61" s="227">
        <v>1.7099999999999999E-3</v>
      </c>
      <c r="S61" s="227">
        <v>0.23050000000000001</v>
      </c>
      <c r="T61" s="225"/>
      <c r="U61" s="225" t="s">
        <v>286</v>
      </c>
      <c r="V61" s="225"/>
      <c r="W61" s="225" t="s">
        <v>307</v>
      </c>
      <c r="X61" s="225" t="s">
        <v>283</v>
      </c>
      <c r="Y61" s="225" t="s">
        <v>424</v>
      </c>
      <c r="Z61" s="225" t="s">
        <v>370</v>
      </c>
      <c r="AA61" s="228" t="s">
        <v>370</v>
      </c>
    </row>
    <row r="62" spans="1:27">
      <c r="A62" s="224" t="s">
        <v>335</v>
      </c>
      <c r="B62" s="225" t="s">
        <v>399</v>
      </c>
      <c r="C62" s="225" t="s">
        <v>306</v>
      </c>
      <c r="D62" s="225" t="s">
        <v>421</v>
      </c>
      <c r="E62" s="225" t="s">
        <v>422</v>
      </c>
      <c r="F62" s="225" t="s">
        <v>423</v>
      </c>
      <c r="G62" s="225" t="s">
        <v>32</v>
      </c>
      <c r="H62" s="225" t="s">
        <v>297</v>
      </c>
      <c r="I62" s="225" t="s">
        <v>298</v>
      </c>
      <c r="J62" s="225" t="s">
        <v>246</v>
      </c>
      <c r="K62" s="225" t="s">
        <v>280</v>
      </c>
      <c r="L62" s="225" t="s">
        <v>197</v>
      </c>
      <c r="M62" s="225" t="s">
        <v>5</v>
      </c>
      <c r="N62" s="225"/>
      <c r="O62" s="225"/>
      <c r="P62" s="225" t="s">
        <v>216</v>
      </c>
      <c r="Q62" s="226">
        <v>30168.400000000001</v>
      </c>
      <c r="R62" s="227">
        <v>3.9820000000000003E-3</v>
      </c>
      <c r="S62" s="227">
        <v>0.63349999999999995</v>
      </c>
      <c r="T62" s="225"/>
      <c r="U62" s="225" t="s">
        <v>282</v>
      </c>
      <c r="V62" s="225"/>
      <c r="W62" s="225" t="s">
        <v>307</v>
      </c>
      <c r="X62" s="225" t="s">
        <v>283</v>
      </c>
      <c r="Y62" s="225" t="s">
        <v>424</v>
      </c>
      <c r="Z62" s="225" t="s">
        <v>370</v>
      </c>
      <c r="AA62" s="228" t="s">
        <v>370</v>
      </c>
    </row>
    <row r="63" spans="1:27">
      <c r="A63" s="224" t="s">
        <v>335</v>
      </c>
      <c r="B63" s="225" t="s">
        <v>399</v>
      </c>
      <c r="C63" s="225" t="s">
        <v>306</v>
      </c>
      <c r="D63" s="225" t="s">
        <v>421</v>
      </c>
      <c r="E63" s="225" t="s">
        <v>422</v>
      </c>
      <c r="F63" s="225" t="s">
        <v>423</v>
      </c>
      <c r="G63" s="225" t="s">
        <v>32</v>
      </c>
      <c r="H63" s="225" t="s">
        <v>297</v>
      </c>
      <c r="I63" s="225" t="s">
        <v>298</v>
      </c>
      <c r="J63" s="225" t="s">
        <v>246</v>
      </c>
      <c r="K63" s="225" t="s">
        <v>280</v>
      </c>
      <c r="L63" s="225" t="s">
        <v>197</v>
      </c>
      <c r="M63" s="225" t="s">
        <v>410</v>
      </c>
      <c r="N63" s="225"/>
      <c r="O63" s="225"/>
      <c r="P63" s="225"/>
      <c r="Q63" s="226"/>
      <c r="R63" s="227"/>
      <c r="S63" s="227"/>
      <c r="T63" s="225" t="s">
        <v>216</v>
      </c>
      <c r="U63" s="225" t="s">
        <v>291</v>
      </c>
      <c r="V63" s="225"/>
      <c r="W63" s="225" t="s">
        <v>307</v>
      </c>
      <c r="X63" s="225" t="s">
        <v>283</v>
      </c>
      <c r="Y63" s="225" t="s">
        <v>424</v>
      </c>
      <c r="Z63" s="225" t="s">
        <v>370</v>
      </c>
      <c r="AA63" s="228" t="s">
        <v>370</v>
      </c>
    </row>
    <row r="64" spans="1:27">
      <c r="A64" s="224" t="s">
        <v>335</v>
      </c>
      <c r="B64" s="225" t="s">
        <v>399</v>
      </c>
      <c r="C64" s="225" t="s">
        <v>306</v>
      </c>
      <c r="D64" s="225" t="s">
        <v>421</v>
      </c>
      <c r="E64" s="225" t="s">
        <v>422</v>
      </c>
      <c r="F64" s="225" t="s">
        <v>423</v>
      </c>
      <c r="G64" s="225" t="s">
        <v>32</v>
      </c>
      <c r="H64" s="225" t="s">
        <v>297</v>
      </c>
      <c r="I64" s="225" t="s">
        <v>298</v>
      </c>
      <c r="J64" s="225" t="s">
        <v>246</v>
      </c>
      <c r="K64" s="225" t="s">
        <v>280</v>
      </c>
      <c r="L64" s="225" t="s">
        <v>197</v>
      </c>
      <c r="M64" s="225" t="s">
        <v>40</v>
      </c>
      <c r="N64" s="225"/>
      <c r="O64" s="225"/>
      <c r="P64" s="225" t="s">
        <v>216</v>
      </c>
      <c r="Q64" s="226">
        <v>923.5</v>
      </c>
      <c r="R64" s="227">
        <v>1.157E-3</v>
      </c>
      <c r="S64" s="227">
        <v>0.16159999999999999</v>
      </c>
      <c r="T64" s="225"/>
      <c r="U64" s="225" t="s">
        <v>286</v>
      </c>
      <c r="V64" s="225"/>
      <c r="W64" s="225" t="s">
        <v>307</v>
      </c>
      <c r="X64" s="225" t="s">
        <v>283</v>
      </c>
      <c r="Y64" s="225" t="s">
        <v>424</v>
      </c>
      <c r="Z64" s="225" t="s">
        <v>370</v>
      </c>
      <c r="AA64" s="228" t="s">
        <v>370</v>
      </c>
    </row>
    <row r="65" spans="1:27">
      <c r="A65" s="224" t="s">
        <v>335</v>
      </c>
      <c r="B65" s="225" t="s">
        <v>399</v>
      </c>
      <c r="C65" s="225" t="s">
        <v>306</v>
      </c>
      <c r="D65" s="225" t="s">
        <v>421</v>
      </c>
      <c r="E65" s="225" t="s">
        <v>422</v>
      </c>
      <c r="F65" s="225" t="s">
        <v>423</v>
      </c>
      <c r="G65" s="225" t="s">
        <v>32</v>
      </c>
      <c r="H65" s="225" t="s">
        <v>297</v>
      </c>
      <c r="I65" s="225" t="s">
        <v>298</v>
      </c>
      <c r="J65" s="225" t="s">
        <v>246</v>
      </c>
      <c r="K65" s="225" t="s">
        <v>280</v>
      </c>
      <c r="L65" s="225" t="s">
        <v>198</v>
      </c>
      <c r="M65" s="225" t="s">
        <v>6</v>
      </c>
      <c r="N65" s="225"/>
      <c r="O65" s="225"/>
      <c r="P65" s="225" t="s">
        <v>223</v>
      </c>
      <c r="Q65" s="226">
        <v>7942.1</v>
      </c>
      <c r="R65" s="227">
        <v>5.9180000000000003E-2</v>
      </c>
      <c r="S65" s="227">
        <v>7.4180000000000001</v>
      </c>
      <c r="T65" s="225"/>
      <c r="U65" s="225" t="s">
        <v>291</v>
      </c>
      <c r="V65" s="225"/>
      <c r="W65" s="225" t="s">
        <v>307</v>
      </c>
      <c r="X65" s="225" t="s">
        <v>283</v>
      </c>
      <c r="Y65" s="225" t="s">
        <v>424</v>
      </c>
      <c r="Z65" s="225" t="s">
        <v>370</v>
      </c>
      <c r="AA65" s="228" t="s">
        <v>370</v>
      </c>
    </row>
    <row r="66" spans="1:27">
      <c r="A66" s="224" t="s">
        <v>335</v>
      </c>
      <c r="B66" s="225" t="s">
        <v>399</v>
      </c>
      <c r="C66" s="225" t="s">
        <v>306</v>
      </c>
      <c r="D66" s="225" t="s">
        <v>421</v>
      </c>
      <c r="E66" s="225" t="s">
        <v>422</v>
      </c>
      <c r="F66" s="225" t="s">
        <v>423</v>
      </c>
      <c r="G66" s="225" t="s">
        <v>32</v>
      </c>
      <c r="H66" s="225" t="s">
        <v>297</v>
      </c>
      <c r="I66" s="225" t="s">
        <v>298</v>
      </c>
      <c r="J66" s="225" t="s">
        <v>246</v>
      </c>
      <c r="K66" s="225" t="s">
        <v>280</v>
      </c>
      <c r="L66" s="225" t="s">
        <v>198</v>
      </c>
      <c r="M66" s="225" t="s">
        <v>6</v>
      </c>
      <c r="N66" s="225"/>
      <c r="O66" s="225"/>
      <c r="P66" s="225" t="s">
        <v>293</v>
      </c>
      <c r="Q66" s="226">
        <v>2585.8000000000002</v>
      </c>
      <c r="R66" s="227">
        <v>5.8020000000000002E-2</v>
      </c>
      <c r="S66" s="227">
        <v>6.8010000000000002</v>
      </c>
      <c r="T66" s="225"/>
      <c r="U66" s="225" t="s">
        <v>291</v>
      </c>
      <c r="V66" s="225"/>
      <c r="W66" s="225" t="s">
        <v>307</v>
      </c>
      <c r="X66" s="225" t="s">
        <v>283</v>
      </c>
      <c r="Y66" s="225" t="s">
        <v>424</v>
      </c>
      <c r="Z66" s="225" t="s">
        <v>370</v>
      </c>
      <c r="AA66" s="228" t="s">
        <v>370</v>
      </c>
    </row>
    <row r="67" spans="1:27">
      <c r="A67" s="224" t="s">
        <v>335</v>
      </c>
      <c r="B67" s="225" t="s">
        <v>399</v>
      </c>
      <c r="C67" s="225" t="s">
        <v>306</v>
      </c>
      <c r="D67" s="225" t="s">
        <v>421</v>
      </c>
      <c r="E67" s="225" t="s">
        <v>422</v>
      </c>
      <c r="F67" s="225" t="s">
        <v>423</v>
      </c>
      <c r="G67" s="225" t="s">
        <v>32</v>
      </c>
      <c r="H67" s="225" t="s">
        <v>297</v>
      </c>
      <c r="I67" s="225" t="s">
        <v>298</v>
      </c>
      <c r="J67" s="225" t="s">
        <v>246</v>
      </c>
      <c r="K67" s="225" t="s">
        <v>280</v>
      </c>
      <c r="L67" s="225" t="s">
        <v>426</v>
      </c>
      <c r="M67" s="225" t="s">
        <v>2</v>
      </c>
      <c r="N67" s="225"/>
      <c r="O67" s="225"/>
      <c r="P67" s="225"/>
      <c r="Q67" s="226"/>
      <c r="R67" s="227"/>
      <c r="S67" s="227"/>
      <c r="T67" s="225" t="s">
        <v>216</v>
      </c>
      <c r="U67" s="225" t="s">
        <v>286</v>
      </c>
      <c r="V67" s="225"/>
      <c r="W67" s="225" t="s">
        <v>307</v>
      </c>
      <c r="X67" s="225" t="s">
        <v>283</v>
      </c>
      <c r="Y67" s="225" t="s">
        <v>424</v>
      </c>
      <c r="Z67" s="225" t="s">
        <v>370</v>
      </c>
      <c r="AA67" s="228" t="s">
        <v>370</v>
      </c>
    </row>
    <row r="68" spans="1:27">
      <c r="A68" s="224" t="s">
        <v>335</v>
      </c>
      <c r="B68" s="225" t="s">
        <v>399</v>
      </c>
      <c r="C68" s="225" t="s">
        <v>306</v>
      </c>
      <c r="D68" s="225" t="s">
        <v>421</v>
      </c>
      <c r="E68" s="225" t="s">
        <v>422</v>
      </c>
      <c r="F68" s="225" t="s">
        <v>423</v>
      </c>
      <c r="G68" s="225" t="s">
        <v>32</v>
      </c>
      <c r="H68" s="225" t="s">
        <v>297</v>
      </c>
      <c r="I68" s="225" t="s">
        <v>298</v>
      </c>
      <c r="J68" s="225" t="s">
        <v>246</v>
      </c>
      <c r="K68" s="225" t="s">
        <v>280</v>
      </c>
      <c r="L68" s="225" t="s">
        <v>294</v>
      </c>
      <c r="M68" s="225" t="s">
        <v>295</v>
      </c>
      <c r="N68" s="225"/>
      <c r="O68" s="225"/>
      <c r="P68" s="225" t="s">
        <v>216</v>
      </c>
      <c r="Q68" s="226">
        <v>1292.9000000000001</v>
      </c>
      <c r="R68" s="227">
        <v>3.362E-5</v>
      </c>
      <c r="S68" s="227">
        <v>6.4640000000000001E-3</v>
      </c>
      <c r="T68" s="225"/>
      <c r="U68" s="225" t="s">
        <v>282</v>
      </c>
      <c r="V68" s="225"/>
      <c r="W68" s="225" t="s">
        <v>307</v>
      </c>
      <c r="X68" s="225" t="s">
        <v>283</v>
      </c>
      <c r="Y68" s="225" t="s">
        <v>424</v>
      </c>
      <c r="Z68" s="225" t="s">
        <v>370</v>
      </c>
      <c r="AA68" s="228" t="s">
        <v>370</v>
      </c>
    </row>
    <row r="69" spans="1:27">
      <c r="A69" s="224" t="s">
        <v>335</v>
      </c>
      <c r="B69" s="225" t="s">
        <v>399</v>
      </c>
      <c r="C69" s="225" t="s">
        <v>306</v>
      </c>
      <c r="D69" s="225" t="s">
        <v>421</v>
      </c>
      <c r="E69" s="225" t="s">
        <v>422</v>
      </c>
      <c r="F69" s="225" t="s">
        <v>423</v>
      </c>
      <c r="G69" s="225" t="s">
        <v>32</v>
      </c>
      <c r="H69" s="225" t="s">
        <v>297</v>
      </c>
      <c r="I69" s="225" t="s">
        <v>298</v>
      </c>
      <c r="J69" s="225" t="s">
        <v>246</v>
      </c>
      <c r="K69" s="225" t="s">
        <v>280</v>
      </c>
      <c r="L69" s="225" t="s">
        <v>292</v>
      </c>
      <c r="M69" s="225" t="s">
        <v>309</v>
      </c>
      <c r="N69" s="225"/>
      <c r="O69" s="225"/>
      <c r="P69" s="225" t="s">
        <v>239</v>
      </c>
      <c r="Q69" s="226">
        <v>452526</v>
      </c>
      <c r="R69" s="227">
        <v>1.4930000000000001E-2</v>
      </c>
      <c r="S69" s="227">
        <v>2.7149999999999999</v>
      </c>
      <c r="T69" s="225"/>
      <c r="U69" s="225" t="s">
        <v>282</v>
      </c>
      <c r="V69" s="225"/>
      <c r="W69" s="225" t="s">
        <v>307</v>
      </c>
      <c r="X69" s="225" t="s">
        <v>283</v>
      </c>
      <c r="Y69" s="225" t="s">
        <v>424</v>
      </c>
      <c r="Z69" s="225" t="s">
        <v>370</v>
      </c>
      <c r="AA69" s="228" t="s">
        <v>370</v>
      </c>
    </row>
    <row r="70" spans="1:27">
      <c r="A70" s="224" t="s">
        <v>335</v>
      </c>
      <c r="B70" s="225" t="s">
        <v>399</v>
      </c>
      <c r="C70" s="225" t="s">
        <v>306</v>
      </c>
      <c r="D70" s="225" t="s">
        <v>421</v>
      </c>
      <c r="E70" s="225" t="s">
        <v>422</v>
      </c>
      <c r="F70" s="225" t="s">
        <v>423</v>
      </c>
      <c r="G70" s="225" t="s">
        <v>32</v>
      </c>
      <c r="H70" s="225" t="s">
        <v>297</v>
      </c>
      <c r="I70" s="225" t="s">
        <v>298</v>
      </c>
      <c r="J70" s="225" t="s">
        <v>246</v>
      </c>
      <c r="K70" s="225" t="s">
        <v>280</v>
      </c>
      <c r="L70" s="225" t="s">
        <v>292</v>
      </c>
      <c r="M70" s="225" t="s">
        <v>309</v>
      </c>
      <c r="N70" s="225"/>
      <c r="O70" s="225"/>
      <c r="P70" s="225" t="s">
        <v>251</v>
      </c>
      <c r="Q70" s="226">
        <v>165926.20000000001</v>
      </c>
      <c r="R70" s="227">
        <v>5.3260000000000002E-2</v>
      </c>
      <c r="S70" s="227">
        <v>8.1300000000000008</v>
      </c>
      <c r="T70" s="225"/>
      <c r="U70" s="225" t="s">
        <v>282</v>
      </c>
      <c r="V70" s="225"/>
      <c r="W70" s="225" t="s">
        <v>307</v>
      </c>
      <c r="X70" s="225" t="s">
        <v>283</v>
      </c>
      <c r="Y70" s="225" t="s">
        <v>424</v>
      </c>
      <c r="Z70" s="225" t="s">
        <v>370</v>
      </c>
      <c r="AA70" s="228" t="s">
        <v>370</v>
      </c>
    </row>
    <row r="71" spans="1:27">
      <c r="A71" s="224" t="s">
        <v>335</v>
      </c>
      <c r="B71" s="225" t="s">
        <v>399</v>
      </c>
      <c r="C71" s="225" t="s">
        <v>306</v>
      </c>
      <c r="D71" s="225" t="s">
        <v>421</v>
      </c>
      <c r="E71" s="225" t="s">
        <v>422</v>
      </c>
      <c r="F71" s="225" t="s">
        <v>423</v>
      </c>
      <c r="G71" s="225" t="s">
        <v>32</v>
      </c>
      <c r="H71" s="225" t="s">
        <v>297</v>
      </c>
      <c r="I71" s="225" t="s">
        <v>298</v>
      </c>
      <c r="J71" s="225" t="s">
        <v>246</v>
      </c>
      <c r="K71" s="225" t="s">
        <v>280</v>
      </c>
      <c r="L71" s="225"/>
      <c r="M71" s="225" t="s">
        <v>199</v>
      </c>
      <c r="N71" s="225"/>
      <c r="O71" s="225"/>
      <c r="P71" s="225" t="s">
        <v>238</v>
      </c>
      <c r="Q71" s="226">
        <v>369.4</v>
      </c>
      <c r="R71" s="227">
        <v>1.547E-3</v>
      </c>
      <c r="S71" s="227">
        <v>0.20080000000000001</v>
      </c>
      <c r="T71" s="225"/>
      <c r="U71" s="225" t="s">
        <v>286</v>
      </c>
      <c r="V71" s="225"/>
      <c r="W71" s="225" t="s">
        <v>307</v>
      </c>
      <c r="X71" s="225" t="s">
        <v>283</v>
      </c>
      <c r="Y71" s="225" t="s">
        <v>424</v>
      </c>
      <c r="Z71" s="225" t="s">
        <v>370</v>
      </c>
      <c r="AA71" s="228" t="s">
        <v>370</v>
      </c>
    </row>
    <row r="72" spans="1:27">
      <c r="A72" s="224" t="s">
        <v>335</v>
      </c>
      <c r="B72" s="225" t="s">
        <v>399</v>
      </c>
      <c r="C72" s="225" t="s">
        <v>306</v>
      </c>
      <c r="D72" s="225" t="s">
        <v>421</v>
      </c>
      <c r="E72" s="225" t="s">
        <v>422</v>
      </c>
      <c r="F72" s="225" t="s">
        <v>423</v>
      </c>
      <c r="G72" s="225" t="s">
        <v>32</v>
      </c>
      <c r="H72" s="225" t="s">
        <v>297</v>
      </c>
      <c r="I72" s="225" t="s">
        <v>298</v>
      </c>
      <c r="J72" s="225" t="s">
        <v>246</v>
      </c>
      <c r="K72" s="225" t="s">
        <v>280</v>
      </c>
      <c r="L72" s="225"/>
      <c r="M72" s="225" t="s">
        <v>308</v>
      </c>
      <c r="N72" s="225"/>
      <c r="O72" s="225"/>
      <c r="P72" s="225" t="s">
        <v>290</v>
      </c>
      <c r="Q72" s="226">
        <v>75421</v>
      </c>
      <c r="R72" s="227">
        <v>1.3650000000000001E-2</v>
      </c>
      <c r="S72" s="227">
        <v>2.1120000000000001</v>
      </c>
      <c r="T72" s="225"/>
      <c r="U72" s="225" t="s">
        <v>286</v>
      </c>
      <c r="V72" s="225"/>
      <c r="W72" s="225" t="s">
        <v>307</v>
      </c>
      <c r="X72" s="225" t="s">
        <v>283</v>
      </c>
      <c r="Y72" s="225" t="s">
        <v>424</v>
      </c>
      <c r="Z72" s="225" t="s">
        <v>370</v>
      </c>
      <c r="AA72" s="228" t="s">
        <v>370</v>
      </c>
    </row>
    <row r="73" spans="1:27">
      <c r="A73" s="224" t="s">
        <v>335</v>
      </c>
      <c r="B73" s="225" t="s">
        <v>399</v>
      </c>
      <c r="C73" s="225" t="s">
        <v>306</v>
      </c>
      <c r="D73" s="225" t="s">
        <v>421</v>
      </c>
      <c r="E73" s="225" t="s">
        <v>422</v>
      </c>
      <c r="F73" s="225" t="s">
        <v>423</v>
      </c>
      <c r="G73" s="225" t="s">
        <v>32</v>
      </c>
      <c r="H73" s="225" t="s">
        <v>297</v>
      </c>
      <c r="I73" s="225" t="s">
        <v>298</v>
      </c>
      <c r="J73" s="225" t="s">
        <v>246</v>
      </c>
      <c r="K73" s="225" t="s">
        <v>280</v>
      </c>
      <c r="L73" s="225"/>
      <c r="M73" s="225"/>
      <c r="N73" s="225"/>
      <c r="O73" s="225"/>
      <c r="P73" s="225"/>
      <c r="Q73" s="226"/>
      <c r="R73" s="227"/>
      <c r="S73" s="227"/>
      <c r="T73" s="225" t="s">
        <v>216</v>
      </c>
      <c r="U73" s="225" t="s">
        <v>88</v>
      </c>
      <c r="V73" s="225"/>
      <c r="W73" s="225" t="s">
        <v>307</v>
      </c>
      <c r="X73" s="225" t="s">
        <v>283</v>
      </c>
      <c r="Y73" s="225" t="s">
        <v>424</v>
      </c>
      <c r="Z73" s="225" t="s">
        <v>370</v>
      </c>
      <c r="AA73" s="228" t="s">
        <v>370</v>
      </c>
    </row>
    <row r="74" spans="1:27">
      <c r="A74" s="224" t="s">
        <v>335</v>
      </c>
      <c r="B74" s="225" t="s">
        <v>399</v>
      </c>
      <c r="C74" s="225" t="s">
        <v>306</v>
      </c>
      <c r="D74" s="225" t="s">
        <v>427</v>
      </c>
      <c r="E74" s="225" t="s">
        <v>422</v>
      </c>
      <c r="F74" s="225" t="s">
        <v>428</v>
      </c>
      <c r="G74" s="225" t="s">
        <v>32</v>
      </c>
      <c r="H74" s="225" t="s">
        <v>297</v>
      </c>
      <c r="I74" s="225" t="s">
        <v>298</v>
      </c>
      <c r="J74" s="225" t="s">
        <v>246</v>
      </c>
      <c r="K74" s="225" t="s">
        <v>280</v>
      </c>
      <c r="L74" s="225" t="s">
        <v>281</v>
      </c>
      <c r="M74" s="225" t="s">
        <v>336</v>
      </c>
      <c r="N74" s="225"/>
      <c r="O74" s="225"/>
      <c r="P74" s="225" t="s">
        <v>239</v>
      </c>
      <c r="Q74" s="226">
        <v>184.7</v>
      </c>
      <c r="R74" s="227">
        <v>3.784E-3</v>
      </c>
      <c r="S74" s="227">
        <v>0.16700000000000001</v>
      </c>
      <c r="T74" s="225"/>
      <c r="U74" s="225" t="s">
        <v>282</v>
      </c>
      <c r="V74" s="225"/>
      <c r="W74" s="225" t="s">
        <v>307</v>
      </c>
      <c r="X74" s="225" t="s">
        <v>283</v>
      </c>
      <c r="Y74" s="225" t="s">
        <v>429</v>
      </c>
      <c r="Z74" s="225" t="s">
        <v>370</v>
      </c>
      <c r="AA74" s="228" t="s">
        <v>370</v>
      </c>
    </row>
    <row r="75" spans="1:27">
      <c r="A75" s="224" t="s">
        <v>335</v>
      </c>
      <c r="B75" s="225" t="s">
        <v>399</v>
      </c>
      <c r="C75" s="225" t="s">
        <v>306</v>
      </c>
      <c r="D75" s="225" t="s">
        <v>427</v>
      </c>
      <c r="E75" s="225" t="s">
        <v>422</v>
      </c>
      <c r="F75" s="225" t="s">
        <v>428</v>
      </c>
      <c r="G75" s="225" t="s">
        <v>32</v>
      </c>
      <c r="H75" s="225" t="s">
        <v>297</v>
      </c>
      <c r="I75" s="225" t="s">
        <v>298</v>
      </c>
      <c r="J75" s="225" t="s">
        <v>246</v>
      </c>
      <c r="K75" s="225" t="s">
        <v>280</v>
      </c>
      <c r="L75" s="225" t="s">
        <v>281</v>
      </c>
      <c r="M75" s="225" t="s">
        <v>284</v>
      </c>
      <c r="N75" s="225"/>
      <c r="O75" s="225"/>
      <c r="P75" s="225" t="s">
        <v>238</v>
      </c>
      <c r="Q75" s="226">
        <v>738.8</v>
      </c>
      <c r="R75" s="227">
        <v>2.7499999999999998E-3</v>
      </c>
      <c r="S75" s="227">
        <v>0.16769999999999999</v>
      </c>
      <c r="T75" s="225"/>
      <c r="U75" s="225" t="s">
        <v>282</v>
      </c>
      <c r="V75" s="225"/>
      <c r="W75" s="225" t="s">
        <v>307</v>
      </c>
      <c r="X75" s="225" t="s">
        <v>283</v>
      </c>
      <c r="Y75" s="225" t="s">
        <v>429</v>
      </c>
      <c r="Z75" s="225" t="s">
        <v>370</v>
      </c>
      <c r="AA75" s="228" t="s">
        <v>370</v>
      </c>
    </row>
    <row r="76" spans="1:27">
      <c r="A76" s="224" t="s">
        <v>335</v>
      </c>
      <c r="B76" s="225" t="s">
        <v>399</v>
      </c>
      <c r="C76" s="225" t="s">
        <v>306</v>
      </c>
      <c r="D76" s="225" t="s">
        <v>427</v>
      </c>
      <c r="E76" s="225" t="s">
        <v>422</v>
      </c>
      <c r="F76" s="225" t="s">
        <v>428</v>
      </c>
      <c r="G76" s="225" t="s">
        <v>32</v>
      </c>
      <c r="H76" s="225" t="s">
        <v>297</v>
      </c>
      <c r="I76" s="225" t="s">
        <v>298</v>
      </c>
      <c r="J76" s="225" t="s">
        <v>246</v>
      </c>
      <c r="K76" s="225" t="s">
        <v>280</v>
      </c>
      <c r="L76" s="225" t="s">
        <v>281</v>
      </c>
      <c r="M76" s="225" t="s">
        <v>39</v>
      </c>
      <c r="N76" s="225"/>
      <c r="O76" s="225"/>
      <c r="P76" s="225"/>
      <c r="Q76" s="226"/>
      <c r="R76" s="227"/>
      <c r="S76" s="227"/>
      <c r="T76" s="225" t="s">
        <v>216</v>
      </c>
      <c r="U76" s="225" t="s">
        <v>282</v>
      </c>
      <c r="V76" s="225"/>
      <c r="W76" s="225" t="s">
        <v>307</v>
      </c>
      <c r="X76" s="225" t="s">
        <v>283</v>
      </c>
      <c r="Y76" s="225" t="s">
        <v>429</v>
      </c>
      <c r="Z76" s="225" t="s">
        <v>370</v>
      </c>
      <c r="AA76" s="228" t="s">
        <v>370</v>
      </c>
    </row>
    <row r="77" spans="1:27">
      <c r="A77" s="224" t="s">
        <v>335</v>
      </c>
      <c r="B77" s="225" t="s">
        <v>399</v>
      </c>
      <c r="C77" s="225" t="s">
        <v>306</v>
      </c>
      <c r="D77" s="225" t="s">
        <v>427</v>
      </c>
      <c r="E77" s="225" t="s">
        <v>422</v>
      </c>
      <c r="F77" s="225" t="s">
        <v>428</v>
      </c>
      <c r="G77" s="225" t="s">
        <v>32</v>
      </c>
      <c r="H77" s="225" t="s">
        <v>297</v>
      </c>
      <c r="I77" s="225" t="s">
        <v>298</v>
      </c>
      <c r="J77" s="225" t="s">
        <v>246</v>
      </c>
      <c r="K77" s="225" t="s">
        <v>280</v>
      </c>
      <c r="L77" s="225" t="s">
        <v>281</v>
      </c>
      <c r="M77" s="225" t="s">
        <v>430</v>
      </c>
      <c r="N77" s="225"/>
      <c r="O77" s="225"/>
      <c r="P77" s="225"/>
      <c r="Q77" s="226"/>
      <c r="R77" s="227"/>
      <c r="S77" s="227"/>
      <c r="T77" s="225" t="s">
        <v>216</v>
      </c>
      <c r="U77" s="225" t="s">
        <v>282</v>
      </c>
      <c r="V77" s="225"/>
      <c r="W77" s="225" t="s">
        <v>307</v>
      </c>
      <c r="X77" s="225" t="s">
        <v>283</v>
      </c>
      <c r="Y77" s="225" t="s">
        <v>429</v>
      </c>
      <c r="Z77" s="225" t="s">
        <v>370</v>
      </c>
      <c r="AA77" s="228" t="s">
        <v>370</v>
      </c>
    </row>
    <row r="78" spans="1:27">
      <c r="A78" s="224" t="s">
        <v>335</v>
      </c>
      <c r="B78" s="225" t="s">
        <v>399</v>
      </c>
      <c r="C78" s="225" t="s">
        <v>306</v>
      </c>
      <c r="D78" s="225" t="s">
        <v>427</v>
      </c>
      <c r="E78" s="225" t="s">
        <v>422</v>
      </c>
      <c r="F78" s="225" t="s">
        <v>428</v>
      </c>
      <c r="G78" s="225" t="s">
        <v>32</v>
      </c>
      <c r="H78" s="225" t="s">
        <v>297</v>
      </c>
      <c r="I78" s="225" t="s">
        <v>298</v>
      </c>
      <c r="J78" s="225" t="s">
        <v>246</v>
      </c>
      <c r="K78" s="225" t="s">
        <v>280</v>
      </c>
      <c r="L78" s="225" t="s">
        <v>285</v>
      </c>
      <c r="M78" s="225" t="s">
        <v>285</v>
      </c>
      <c r="N78" s="225"/>
      <c r="O78" s="225"/>
      <c r="P78" s="225" t="s">
        <v>238</v>
      </c>
      <c r="Q78" s="226">
        <v>45252.6</v>
      </c>
      <c r="R78" s="227">
        <v>1.72E-3</v>
      </c>
      <c r="S78" s="227">
        <v>0.31680000000000003</v>
      </c>
      <c r="T78" s="225"/>
      <c r="U78" s="225" t="s">
        <v>286</v>
      </c>
      <c r="V78" s="225"/>
      <c r="W78" s="225" t="s">
        <v>307</v>
      </c>
      <c r="X78" s="225" t="s">
        <v>283</v>
      </c>
      <c r="Y78" s="225" t="s">
        <v>429</v>
      </c>
      <c r="Z78" s="225" t="s">
        <v>370</v>
      </c>
      <c r="AA78" s="228" t="s">
        <v>370</v>
      </c>
    </row>
    <row r="79" spans="1:27">
      <c r="A79" s="224" t="s">
        <v>335</v>
      </c>
      <c r="B79" s="225" t="s">
        <v>399</v>
      </c>
      <c r="C79" s="225" t="s">
        <v>306</v>
      </c>
      <c r="D79" s="225" t="s">
        <v>427</v>
      </c>
      <c r="E79" s="225" t="s">
        <v>422</v>
      </c>
      <c r="F79" s="225" t="s">
        <v>428</v>
      </c>
      <c r="G79" s="225" t="s">
        <v>32</v>
      </c>
      <c r="H79" s="225" t="s">
        <v>297</v>
      </c>
      <c r="I79" s="225" t="s">
        <v>298</v>
      </c>
      <c r="J79" s="225" t="s">
        <v>246</v>
      </c>
      <c r="K79" s="225" t="s">
        <v>280</v>
      </c>
      <c r="L79" s="225" t="s">
        <v>201</v>
      </c>
      <c r="M79" s="225" t="s">
        <v>317</v>
      </c>
      <c r="N79" s="225" t="s">
        <v>196</v>
      </c>
      <c r="O79" s="225"/>
      <c r="P79" s="225" t="s">
        <v>216</v>
      </c>
      <c r="Q79" s="226">
        <v>90505.2</v>
      </c>
      <c r="R79" s="227">
        <v>1.72E-3</v>
      </c>
      <c r="S79" s="227">
        <v>0.27150000000000002</v>
      </c>
      <c r="T79" s="225"/>
      <c r="U79" s="225" t="s">
        <v>291</v>
      </c>
      <c r="V79" s="225"/>
      <c r="W79" s="225" t="s">
        <v>307</v>
      </c>
      <c r="X79" s="225" t="s">
        <v>283</v>
      </c>
      <c r="Y79" s="225" t="s">
        <v>429</v>
      </c>
      <c r="Z79" s="225" t="s">
        <v>370</v>
      </c>
      <c r="AA79" s="228" t="s">
        <v>370</v>
      </c>
    </row>
    <row r="80" spans="1:27">
      <c r="A80" s="224" t="s">
        <v>335</v>
      </c>
      <c r="B80" s="225" t="s">
        <v>399</v>
      </c>
      <c r="C80" s="225" t="s">
        <v>306</v>
      </c>
      <c r="D80" s="225" t="s">
        <v>427</v>
      </c>
      <c r="E80" s="225" t="s">
        <v>422</v>
      </c>
      <c r="F80" s="225" t="s">
        <v>428</v>
      </c>
      <c r="G80" s="225" t="s">
        <v>32</v>
      </c>
      <c r="H80" s="225" t="s">
        <v>297</v>
      </c>
      <c r="I80" s="225" t="s">
        <v>298</v>
      </c>
      <c r="J80" s="225" t="s">
        <v>246</v>
      </c>
      <c r="K80" s="225" t="s">
        <v>280</v>
      </c>
      <c r="L80" s="225" t="s">
        <v>287</v>
      </c>
      <c r="M80" s="225" t="s">
        <v>318</v>
      </c>
      <c r="N80" s="225"/>
      <c r="O80" s="225"/>
      <c r="P80" s="225"/>
      <c r="Q80" s="226"/>
      <c r="R80" s="227"/>
      <c r="S80" s="227"/>
      <c r="T80" s="225" t="s">
        <v>216</v>
      </c>
      <c r="U80" s="225" t="s">
        <v>282</v>
      </c>
      <c r="V80" s="225" t="s">
        <v>108</v>
      </c>
      <c r="W80" s="225" t="s">
        <v>307</v>
      </c>
      <c r="X80" s="225" t="s">
        <v>283</v>
      </c>
      <c r="Y80" s="225" t="s">
        <v>429</v>
      </c>
      <c r="Z80" s="225" t="s">
        <v>370</v>
      </c>
      <c r="AA80" s="228" t="s">
        <v>370</v>
      </c>
    </row>
    <row r="81" spans="1:27">
      <c r="A81" s="224" t="s">
        <v>335</v>
      </c>
      <c r="B81" s="225" t="s">
        <v>399</v>
      </c>
      <c r="C81" s="225" t="s">
        <v>306</v>
      </c>
      <c r="D81" s="225" t="s">
        <v>427</v>
      </c>
      <c r="E81" s="225" t="s">
        <v>422</v>
      </c>
      <c r="F81" s="225" t="s">
        <v>428</v>
      </c>
      <c r="G81" s="225" t="s">
        <v>32</v>
      </c>
      <c r="H81" s="225" t="s">
        <v>297</v>
      </c>
      <c r="I81" s="225" t="s">
        <v>298</v>
      </c>
      <c r="J81" s="225" t="s">
        <v>246</v>
      </c>
      <c r="K81" s="225" t="s">
        <v>280</v>
      </c>
      <c r="L81" s="225" t="s">
        <v>287</v>
      </c>
      <c r="M81" s="225" t="s">
        <v>204</v>
      </c>
      <c r="N81" s="225" t="s">
        <v>196</v>
      </c>
      <c r="O81" s="225"/>
      <c r="P81" s="225"/>
      <c r="Q81" s="226"/>
      <c r="R81" s="227"/>
      <c r="S81" s="227"/>
      <c r="T81" s="225" t="s">
        <v>216</v>
      </c>
      <c r="U81" s="225" t="s">
        <v>282</v>
      </c>
      <c r="V81" s="225" t="s">
        <v>108</v>
      </c>
      <c r="W81" s="225" t="s">
        <v>307</v>
      </c>
      <c r="X81" s="225" t="s">
        <v>283</v>
      </c>
      <c r="Y81" s="225" t="s">
        <v>429</v>
      </c>
      <c r="Z81" s="225" t="s">
        <v>370</v>
      </c>
      <c r="AA81" s="228" t="s">
        <v>370</v>
      </c>
    </row>
    <row r="82" spans="1:27">
      <c r="A82" s="224" t="s">
        <v>335</v>
      </c>
      <c r="B82" s="225" t="s">
        <v>399</v>
      </c>
      <c r="C82" s="225" t="s">
        <v>306</v>
      </c>
      <c r="D82" s="225" t="s">
        <v>427</v>
      </c>
      <c r="E82" s="225" t="s">
        <v>422</v>
      </c>
      <c r="F82" s="225" t="s">
        <v>428</v>
      </c>
      <c r="G82" s="225" t="s">
        <v>32</v>
      </c>
      <c r="H82" s="225" t="s">
        <v>297</v>
      </c>
      <c r="I82" s="225" t="s">
        <v>298</v>
      </c>
      <c r="J82" s="225" t="s">
        <v>246</v>
      </c>
      <c r="K82" s="225" t="s">
        <v>280</v>
      </c>
      <c r="L82" s="225" t="s">
        <v>287</v>
      </c>
      <c r="M82" s="225" t="s">
        <v>202</v>
      </c>
      <c r="N82" s="225"/>
      <c r="O82" s="225"/>
      <c r="P82" s="225"/>
      <c r="Q82" s="226"/>
      <c r="R82" s="227"/>
      <c r="S82" s="227"/>
      <c r="T82" s="225" t="s">
        <v>216</v>
      </c>
      <c r="U82" s="225" t="s">
        <v>282</v>
      </c>
      <c r="V82" s="225" t="s">
        <v>108</v>
      </c>
      <c r="W82" s="225" t="s">
        <v>307</v>
      </c>
      <c r="X82" s="225" t="s">
        <v>283</v>
      </c>
      <c r="Y82" s="225" t="s">
        <v>429</v>
      </c>
      <c r="Z82" s="225" t="s">
        <v>370</v>
      </c>
      <c r="AA82" s="228" t="s">
        <v>370</v>
      </c>
    </row>
    <row r="83" spans="1:27">
      <c r="A83" s="224" t="s">
        <v>335</v>
      </c>
      <c r="B83" s="225" t="s">
        <v>399</v>
      </c>
      <c r="C83" s="225" t="s">
        <v>306</v>
      </c>
      <c r="D83" s="225" t="s">
        <v>427</v>
      </c>
      <c r="E83" s="225" t="s">
        <v>422</v>
      </c>
      <c r="F83" s="225" t="s">
        <v>428</v>
      </c>
      <c r="G83" s="225" t="s">
        <v>32</v>
      </c>
      <c r="H83" s="225" t="s">
        <v>297</v>
      </c>
      <c r="I83" s="225" t="s">
        <v>298</v>
      </c>
      <c r="J83" s="225" t="s">
        <v>246</v>
      </c>
      <c r="K83" s="225" t="s">
        <v>280</v>
      </c>
      <c r="L83" s="225" t="s">
        <v>287</v>
      </c>
      <c r="M83" s="225" t="s">
        <v>425</v>
      </c>
      <c r="N83" s="225" t="s">
        <v>196</v>
      </c>
      <c r="O83" s="225"/>
      <c r="P83" s="225"/>
      <c r="Q83" s="226"/>
      <c r="R83" s="227"/>
      <c r="S83" s="227"/>
      <c r="T83" s="225" t="s">
        <v>216</v>
      </c>
      <c r="U83" s="225" t="s">
        <v>282</v>
      </c>
      <c r="V83" s="225"/>
      <c r="W83" s="225" t="s">
        <v>307</v>
      </c>
      <c r="X83" s="225" t="s">
        <v>283</v>
      </c>
      <c r="Y83" s="225" t="s">
        <v>429</v>
      </c>
      <c r="Z83" s="225" t="s">
        <v>370</v>
      </c>
      <c r="AA83" s="228" t="s">
        <v>370</v>
      </c>
    </row>
    <row r="84" spans="1:27">
      <c r="A84" s="224" t="s">
        <v>335</v>
      </c>
      <c r="B84" s="225" t="s">
        <v>399</v>
      </c>
      <c r="C84" s="225" t="s">
        <v>306</v>
      </c>
      <c r="D84" s="225" t="s">
        <v>427</v>
      </c>
      <c r="E84" s="225" t="s">
        <v>422</v>
      </c>
      <c r="F84" s="225" t="s">
        <v>428</v>
      </c>
      <c r="G84" s="225" t="s">
        <v>32</v>
      </c>
      <c r="H84" s="225" t="s">
        <v>297</v>
      </c>
      <c r="I84" s="225" t="s">
        <v>298</v>
      </c>
      <c r="J84" s="225" t="s">
        <v>246</v>
      </c>
      <c r="K84" s="225" t="s">
        <v>280</v>
      </c>
      <c r="L84" s="225" t="s">
        <v>197</v>
      </c>
      <c r="M84" s="225" t="s">
        <v>288</v>
      </c>
      <c r="N84" s="225"/>
      <c r="O84" s="225"/>
      <c r="P84" s="225" t="s">
        <v>289</v>
      </c>
      <c r="Q84" s="226">
        <v>1108.2</v>
      </c>
      <c r="R84" s="227">
        <v>2.5639999999999999E-3</v>
      </c>
      <c r="S84" s="227">
        <v>0.3458</v>
      </c>
      <c r="T84" s="225"/>
      <c r="U84" s="225" t="s">
        <v>286</v>
      </c>
      <c r="V84" s="225"/>
      <c r="W84" s="225" t="s">
        <v>307</v>
      </c>
      <c r="X84" s="225" t="s">
        <v>283</v>
      </c>
      <c r="Y84" s="225" t="s">
        <v>429</v>
      </c>
      <c r="Z84" s="225" t="s">
        <v>370</v>
      </c>
      <c r="AA84" s="228" t="s">
        <v>370</v>
      </c>
    </row>
    <row r="85" spans="1:27">
      <c r="A85" s="224" t="s">
        <v>335</v>
      </c>
      <c r="B85" s="225" t="s">
        <v>399</v>
      </c>
      <c r="C85" s="225" t="s">
        <v>306</v>
      </c>
      <c r="D85" s="225" t="s">
        <v>427</v>
      </c>
      <c r="E85" s="225" t="s">
        <v>422</v>
      </c>
      <c r="F85" s="225" t="s">
        <v>428</v>
      </c>
      <c r="G85" s="225" t="s">
        <v>32</v>
      </c>
      <c r="H85" s="225" t="s">
        <v>297</v>
      </c>
      <c r="I85" s="225" t="s">
        <v>298</v>
      </c>
      <c r="J85" s="225" t="s">
        <v>246</v>
      </c>
      <c r="K85" s="225" t="s">
        <v>280</v>
      </c>
      <c r="L85" s="225" t="s">
        <v>197</v>
      </c>
      <c r="M85" s="225" t="s">
        <v>296</v>
      </c>
      <c r="N85" s="225"/>
      <c r="O85" s="225"/>
      <c r="P85" s="225"/>
      <c r="Q85" s="226"/>
      <c r="R85" s="227"/>
      <c r="S85" s="227"/>
      <c r="T85" s="225" t="s">
        <v>216</v>
      </c>
      <c r="U85" s="225" t="s">
        <v>282</v>
      </c>
      <c r="V85" s="225" t="s">
        <v>108</v>
      </c>
      <c r="W85" s="225" t="s">
        <v>307</v>
      </c>
      <c r="X85" s="225" t="s">
        <v>283</v>
      </c>
      <c r="Y85" s="225" t="s">
        <v>429</v>
      </c>
      <c r="Z85" s="225" t="s">
        <v>370</v>
      </c>
      <c r="AA85" s="228" t="s">
        <v>370</v>
      </c>
    </row>
    <row r="86" spans="1:27">
      <c r="A86" s="224" t="s">
        <v>335</v>
      </c>
      <c r="B86" s="225" t="s">
        <v>399</v>
      </c>
      <c r="C86" s="225" t="s">
        <v>306</v>
      </c>
      <c r="D86" s="225" t="s">
        <v>427</v>
      </c>
      <c r="E86" s="225" t="s">
        <v>422</v>
      </c>
      <c r="F86" s="225" t="s">
        <v>428</v>
      </c>
      <c r="G86" s="225" t="s">
        <v>32</v>
      </c>
      <c r="H86" s="225" t="s">
        <v>297</v>
      </c>
      <c r="I86" s="225" t="s">
        <v>298</v>
      </c>
      <c r="J86" s="225" t="s">
        <v>246</v>
      </c>
      <c r="K86" s="225" t="s">
        <v>280</v>
      </c>
      <c r="L86" s="225" t="s">
        <v>197</v>
      </c>
      <c r="M86" s="225" t="s">
        <v>316</v>
      </c>
      <c r="N86" s="225"/>
      <c r="O86" s="225"/>
      <c r="P86" s="225" t="s">
        <v>223</v>
      </c>
      <c r="Q86" s="226">
        <v>369.4</v>
      </c>
      <c r="R86" s="227">
        <v>3.2190000000000003E-2</v>
      </c>
      <c r="S86" s="227">
        <v>3.4740000000000002</v>
      </c>
      <c r="T86" s="225"/>
      <c r="U86" s="225" t="s">
        <v>282</v>
      </c>
      <c r="V86" s="225"/>
      <c r="W86" s="225" t="s">
        <v>307</v>
      </c>
      <c r="X86" s="225" t="s">
        <v>283</v>
      </c>
      <c r="Y86" s="225" t="s">
        <v>429</v>
      </c>
      <c r="Z86" s="225" t="s">
        <v>370</v>
      </c>
      <c r="AA86" s="228" t="s">
        <v>370</v>
      </c>
    </row>
    <row r="87" spans="1:27">
      <c r="A87" s="224" t="s">
        <v>335</v>
      </c>
      <c r="B87" s="225" t="s">
        <v>399</v>
      </c>
      <c r="C87" s="225" t="s">
        <v>306</v>
      </c>
      <c r="D87" s="225" t="s">
        <v>427</v>
      </c>
      <c r="E87" s="225" t="s">
        <v>422</v>
      </c>
      <c r="F87" s="225" t="s">
        <v>428</v>
      </c>
      <c r="G87" s="225" t="s">
        <v>32</v>
      </c>
      <c r="H87" s="225" t="s">
        <v>297</v>
      </c>
      <c r="I87" s="225" t="s">
        <v>298</v>
      </c>
      <c r="J87" s="225" t="s">
        <v>246</v>
      </c>
      <c r="K87" s="225" t="s">
        <v>280</v>
      </c>
      <c r="L87" s="225" t="s">
        <v>426</v>
      </c>
      <c r="M87" s="225" t="s">
        <v>2</v>
      </c>
      <c r="N87" s="225"/>
      <c r="O87" s="225"/>
      <c r="P87" s="225"/>
      <c r="Q87" s="226"/>
      <c r="R87" s="227"/>
      <c r="S87" s="227"/>
      <c r="T87" s="225" t="s">
        <v>216</v>
      </c>
      <c r="U87" s="225" t="s">
        <v>286</v>
      </c>
      <c r="V87" s="225"/>
      <c r="W87" s="225" t="s">
        <v>307</v>
      </c>
      <c r="X87" s="225" t="s">
        <v>283</v>
      </c>
      <c r="Y87" s="225" t="s">
        <v>429</v>
      </c>
      <c r="Z87" s="225" t="s">
        <v>370</v>
      </c>
      <c r="AA87" s="228" t="s">
        <v>370</v>
      </c>
    </row>
    <row r="88" spans="1:27">
      <c r="A88" s="224" t="s">
        <v>335</v>
      </c>
      <c r="B88" s="225" t="s">
        <v>399</v>
      </c>
      <c r="C88" s="225" t="s">
        <v>306</v>
      </c>
      <c r="D88" s="225" t="s">
        <v>427</v>
      </c>
      <c r="E88" s="225" t="s">
        <v>422</v>
      </c>
      <c r="F88" s="225" t="s">
        <v>428</v>
      </c>
      <c r="G88" s="225" t="s">
        <v>32</v>
      </c>
      <c r="H88" s="225" t="s">
        <v>297</v>
      </c>
      <c r="I88" s="225" t="s">
        <v>298</v>
      </c>
      <c r="J88" s="225" t="s">
        <v>246</v>
      </c>
      <c r="K88" s="225" t="s">
        <v>280</v>
      </c>
      <c r="L88" s="225" t="s">
        <v>431</v>
      </c>
      <c r="M88" s="225" t="s">
        <v>432</v>
      </c>
      <c r="N88" s="225" t="s">
        <v>196</v>
      </c>
      <c r="O88" s="225"/>
      <c r="P88" s="225"/>
      <c r="Q88" s="226"/>
      <c r="R88" s="227"/>
      <c r="S88" s="227"/>
      <c r="T88" s="225" t="s">
        <v>216</v>
      </c>
      <c r="U88" s="225" t="s">
        <v>282</v>
      </c>
      <c r="V88" s="225"/>
      <c r="W88" s="225" t="s">
        <v>307</v>
      </c>
      <c r="X88" s="225" t="s">
        <v>283</v>
      </c>
      <c r="Y88" s="225" t="s">
        <v>429</v>
      </c>
      <c r="Z88" s="225" t="s">
        <v>370</v>
      </c>
      <c r="AA88" s="228" t="s">
        <v>370</v>
      </c>
    </row>
    <row r="89" spans="1:27">
      <c r="A89" s="224" t="s">
        <v>335</v>
      </c>
      <c r="B89" s="225" t="s">
        <v>399</v>
      </c>
      <c r="C89" s="225" t="s">
        <v>306</v>
      </c>
      <c r="D89" s="225" t="s">
        <v>427</v>
      </c>
      <c r="E89" s="225" t="s">
        <v>422</v>
      </c>
      <c r="F89" s="225" t="s">
        <v>428</v>
      </c>
      <c r="G89" s="225" t="s">
        <v>32</v>
      </c>
      <c r="H89" s="225" t="s">
        <v>297</v>
      </c>
      <c r="I89" s="225" t="s">
        <v>298</v>
      </c>
      <c r="J89" s="225" t="s">
        <v>246</v>
      </c>
      <c r="K89" s="225" t="s">
        <v>280</v>
      </c>
      <c r="L89" s="225" t="s">
        <v>294</v>
      </c>
      <c r="M89" s="225" t="s">
        <v>295</v>
      </c>
      <c r="N89" s="225"/>
      <c r="O89" s="225"/>
      <c r="P89" s="225" t="s">
        <v>216</v>
      </c>
      <c r="Q89" s="226">
        <v>58450.5</v>
      </c>
      <c r="R89" s="227">
        <v>1.5200000000000001E-3</v>
      </c>
      <c r="S89" s="227">
        <v>0.2923</v>
      </c>
      <c r="T89" s="225"/>
      <c r="U89" s="225" t="s">
        <v>282</v>
      </c>
      <c r="V89" s="225"/>
      <c r="W89" s="225" t="s">
        <v>307</v>
      </c>
      <c r="X89" s="225" t="s">
        <v>283</v>
      </c>
      <c r="Y89" s="225" t="s">
        <v>429</v>
      </c>
      <c r="Z89" s="225" t="s">
        <v>370</v>
      </c>
      <c r="AA89" s="228" t="s">
        <v>370</v>
      </c>
    </row>
    <row r="90" spans="1:27">
      <c r="A90" s="224" t="s">
        <v>335</v>
      </c>
      <c r="B90" s="225" t="s">
        <v>399</v>
      </c>
      <c r="C90" s="225" t="s">
        <v>306</v>
      </c>
      <c r="D90" s="225" t="s">
        <v>427</v>
      </c>
      <c r="E90" s="225" t="s">
        <v>422</v>
      </c>
      <c r="F90" s="225" t="s">
        <v>428</v>
      </c>
      <c r="G90" s="225" t="s">
        <v>32</v>
      </c>
      <c r="H90" s="225" t="s">
        <v>297</v>
      </c>
      <c r="I90" s="225" t="s">
        <v>298</v>
      </c>
      <c r="J90" s="225" t="s">
        <v>246</v>
      </c>
      <c r="K90" s="225" t="s">
        <v>280</v>
      </c>
      <c r="L90" s="225" t="s">
        <v>292</v>
      </c>
      <c r="M90" s="225" t="s">
        <v>309</v>
      </c>
      <c r="N90" s="225"/>
      <c r="O90" s="225"/>
      <c r="P90" s="225" t="s">
        <v>239</v>
      </c>
      <c r="Q90" s="226">
        <v>490236.5</v>
      </c>
      <c r="R90" s="227">
        <v>1.618E-2</v>
      </c>
      <c r="S90" s="227">
        <v>2.9409999999999998</v>
      </c>
      <c r="T90" s="225"/>
      <c r="U90" s="225" t="s">
        <v>282</v>
      </c>
      <c r="V90" s="225"/>
      <c r="W90" s="225" t="s">
        <v>307</v>
      </c>
      <c r="X90" s="225" t="s">
        <v>283</v>
      </c>
      <c r="Y90" s="225" t="s">
        <v>429</v>
      </c>
      <c r="Z90" s="225" t="s">
        <v>370</v>
      </c>
      <c r="AA90" s="228" t="s">
        <v>370</v>
      </c>
    </row>
    <row r="91" spans="1:27">
      <c r="A91" s="224" t="s">
        <v>335</v>
      </c>
      <c r="B91" s="225" t="s">
        <v>399</v>
      </c>
      <c r="C91" s="225" t="s">
        <v>306</v>
      </c>
      <c r="D91" s="225" t="s">
        <v>427</v>
      </c>
      <c r="E91" s="225" t="s">
        <v>422</v>
      </c>
      <c r="F91" s="225" t="s">
        <v>428</v>
      </c>
      <c r="G91" s="225" t="s">
        <v>32</v>
      </c>
      <c r="H91" s="225" t="s">
        <v>297</v>
      </c>
      <c r="I91" s="225" t="s">
        <v>298</v>
      </c>
      <c r="J91" s="225" t="s">
        <v>246</v>
      </c>
      <c r="K91" s="225" t="s">
        <v>280</v>
      </c>
      <c r="L91" s="225" t="s">
        <v>292</v>
      </c>
      <c r="M91" s="225" t="s">
        <v>309</v>
      </c>
      <c r="N91" s="225"/>
      <c r="O91" s="225"/>
      <c r="P91" s="225" t="s">
        <v>251</v>
      </c>
      <c r="Q91" s="226">
        <v>150842</v>
      </c>
      <c r="R91" s="227">
        <v>4.8419999999999998E-2</v>
      </c>
      <c r="S91" s="227">
        <v>7.391</v>
      </c>
      <c r="T91" s="225"/>
      <c r="U91" s="225" t="s">
        <v>282</v>
      </c>
      <c r="V91" s="225"/>
      <c r="W91" s="225" t="s">
        <v>307</v>
      </c>
      <c r="X91" s="225" t="s">
        <v>283</v>
      </c>
      <c r="Y91" s="225" t="s">
        <v>429</v>
      </c>
      <c r="Z91" s="225" t="s">
        <v>370</v>
      </c>
      <c r="AA91" s="228" t="s">
        <v>370</v>
      </c>
    </row>
    <row r="92" spans="1:27">
      <c r="A92" s="224" t="s">
        <v>335</v>
      </c>
      <c r="B92" s="225" t="s">
        <v>399</v>
      </c>
      <c r="C92" s="225" t="s">
        <v>306</v>
      </c>
      <c r="D92" s="225" t="s">
        <v>427</v>
      </c>
      <c r="E92" s="225" t="s">
        <v>422</v>
      </c>
      <c r="F92" s="225" t="s">
        <v>428</v>
      </c>
      <c r="G92" s="225" t="s">
        <v>32</v>
      </c>
      <c r="H92" s="225" t="s">
        <v>297</v>
      </c>
      <c r="I92" s="225" t="s">
        <v>298</v>
      </c>
      <c r="J92" s="225" t="s">
        <v>246</v>
      </c>
      <c r="K92" s="225" t="s">
        <v>280</v>
      </c>
      <c r="L92" s="225"/>
      <c r="M92" s="225" t="s">
        <v>199</v>
      </c>
      <c r="N92" s="225"/>
      <c r="O92" s="225"/>
      <c r="P92" s="225" t="s">
        <v>238</v>
      </c>
      <c r="Q92" s="226">
        <v>1108.2</v>
      </c>
      <c r="R92" s="227">
        <v>4.64E-3</v>
      </c>
      <c r="S92" s="227">
        <v>0.60250000000000004</v>
      </c>
      <c r="T92" s="225"/>
      <c r="U92" s="225" t="s">
        <v>286</v>
      </c>
      <c r="V92" s="225"/>
      <c r="W92" s="225" t="s">
        <v>307</v>
      </c>
      <c r="X92" s="225" t="s">
        <v>283</v>
      </c>
      <c r="Y92" s="225" t="s">
        <v>429</v>
      </c>
      <c r="Z92" s="225" t="s">
        <v>370</v>
      </c>
      <c r="AA92" s="228" t="s">
        <v>370</v>
      </c>
    </row>
    <row r="93" spans="1:27">
      <c r="A93" s="224" t="s">
        <v>335</v>
      </c>
      <c r="B93" s="225" t="s">
        <v>399</v>
      </c>
      <c r="C93" s="225" t="s">
        <v>306</v>
      </c>
      <c r="D93" s="225" t="s">
        <v>427</v>
      </c>
      <c r="E93" s="225" t="s">
        <v>422</v>
      </c>
      <c r="F93" s="225" t="s">
        <v>428</v>
      </c>
      <c r="G93" s="225" t="s">
        <v>32</v>
      </c>
      <c r="H93" s="225" t="s">
        <v>297</v>
      </c>
      <c r="I93" s="225" t="s">
        <v>298</v>
      </c>
      <c r="J93" s="225" t="s">
        <v>246</v>
      </c>
      <c r="K93" s="225" t="s">
        <v>280</v>
      </c>
      <c r="L93" s="225"/>
      <c r="M93" s="225" t="s">
        <v>308</v>
      </c>
      <c r="N93" s="225"/>
      <c r="O93" s="225"/>
      <c r="P93" s="225" t="s">
        <v>290</v>
      </c>
      <c r="Q93" s="226">
        <v>324310.3</v>
      </c>
      <c r="R93" s="227">
        <v>5.8700000000000002E-2</v>
      </c>
      <c r="S93" s="227">
        <v>9.0809999999999995</v>
      </c>
      <c r="T93" s="225"/>
      <c r="U93" s="225" t="s">
        <v>286</v>
      </c>
      <c r="V93" s="225"/>
      <c r="W93" s="225" t="s">
        <v>307</v>
      </c>
      <c r="X93" s="225" t="s">
        <v>283</v>
      </c>
      <c r="Y93" s="225" t="s">
        <v>429</v>
      </c>
      <c r="Z93" s="225" t="s">
        <v>370</v>
      </c>
      <c r="AA93" s="228" t="s">
        <v>370</v>
      </c>
    </row>
    <row r="94" spans="1:27">
      <c r="A94" s="224"/>
      <c r="B94" s="225"/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226"/>
      <c r="R94" s="227"/>
      <c r="S94" s="227"/>
      <c r="T94" s="225"/>
      <c r="U94" s="225"/>
      <c r="V94" s="225"/>
      <c r="W94" s="225"/>
      <c r="X94" s="225"/>
      <c r="Y94" s="225"/>
      <c r="Z94" s="225"/>
      <c r="AA94" s="228"/>
    </row>
    <row r="95" spans="1:27">
      <c r="A95" s="216" t="s">
        <v>302</v>
      </c>
      <c r="B95" s="217" t="s">
        <v>315</v>
      </c>
      <c r="C95" s="217" t="s">
        <v>260</v>
      </c>
      <c r="D95" s="217" t="s">
        <v>261</v>
      </c>
      <c r="E95" s="217" t="s">
        <v>398</v>
      </c>
      <c r="F95" s="217" t="s">
        <v>262</v>
      </c>
      <c r="G95" s="217" t="s">
        <v>263</v>
      </c>
      <c r="H95" s="217" t="s">
        <v>226</v>
      </c>
      <c r="I95" s="217" t="s">
        <v>225</v>
      </c>
      <c r="J95" s="217" t="s">
        <v>264</v>
      </c>
      <c r="K95" s="217" t="s">
        <v>265</v>
      </c>
      <c r="L95" s="217" t="s">
        <v>266</v>
      </c>
      <c r="M95" s="217" t="s">
        <v>267</v>
      </c>
      <c r="N95" s="217" t="s">
        <v>268</v>
      </c>
      <c r="O95" s="217" t="s">
        <v>269</v>
      </c>
      <c r="P95" s="217" t="s">
        <v>270</v>
      </c>
      <c r="Q95" s="217" t="s">
        <v>303</v>
      </c>
      <c r="R95" s="217" t="s">
        <v>304</v>
      </c>
      <c r="S95" s="217" t="s">
        <v>334</v>
      </c>
      <c r="T95" s="217" t="s">
        <v>271</v>
      </c>
      <c r="U95" s="217" t="s">
        <v>272</v>
      </c>
      <c r="V95" s="217" t="s">
        <v>273</v>
      </c>
      <c r="W95" s="217" t="s">
        <v>305</v>
      </c>
      <c r="X95" s="217" t="s">
        <v>274</v>
      </c>
      <c r="Y95" s="217" t="s">
        <v>275</v>
      </c>
      <c r="Z95" s="217" t="s">
        <v>276</v>
      </c>
      <c r="AA95" s="218" t="s">
        <v>277</v>
      </c>
    </row>
    <row r="96" spans="1:27">
      <c r="A96" s="224" t="s">
        <v>335</v>
      </c>
      <c r="B96" s="225" t="s">
        <v>399</v>
      </c>
      <c r="C96" s="225" t="s">
        <v>306</v>
      </c>
      <c r="D96" s="225" t="s">
        <v>433</v>
      </c>
      <c r="E96" s="225" t="s">
        <v>434</v>
      </c>
      <c r="F96" s="225" t="s">
        <v>435</v>
      </c>
      <c r="G96" s="225" t="s">
        <v>32</v>
      </c>
      <c r="H96" s="225" t="s">
        <v>297</v>
      </c>
      <c r="I96" s="225" t="s">
        <v>298</v>
      </c>
      <c r="J96" s="225" t="s">
        <v>246</v>
      </c>
      <c r="K96" s="225" t="s">
        <v>280</v>
      </c>
      <c r="L96" s="225" t="s">
        <v>281</v>
      </c>
      <c r="M96" s="225" t="s">
        <v>336</v>
      </c>
      <c r="N96" s="225"/>
      <c r="O96" s="225"/>
      <c r="P96" s="225"/>
      <c r="Q96" s="226"/>
      <c r="R96" s="227"/>
      <c r="S96" s="227"/>
      <c r="T96" s="225" t="s">
        <v>216</v>
      </c>
      <c r="U96" s="225" t="s">
        <v>282</v>
      </c>
      <c r="V96" s="225"/>
      <c r="W96" s="225" t="s">
        <v>307</v>
      </c>
      <c r="X96" s="225" t="s">
        <v>283</v>
      </c>
      <c r="Y96" s="225" t="s">
        <v>436</v>
      </c>
      <c r="Z96" s="225" t="s">
        <v>370</v>
      </c>
      <c r="AA96" s="228" t="s">
        <v>370</v>
      </c>
    </row>
    <row r="97" spans="1:27">
      <c r="A97" s="224" t="s">
        <v>335</v>
      </c>
      <c r="B97" s="225" t="s">
        <v>399</v>
      </c>
      <c r="C97" s="225" t="s">
        <v>306</v>
      </c>
      <c r="D97" s="225" t="s">
        <v>433</v>
      </c>
      <c r="E97" s="225" t="s">
        <v>434</v>
      </c>
      <c r="F97" s="225" t="s">
        <v>435</v>
      </c>
      <c r="G97" s="225" t="s">
        <v>32</v>
      </c>
      <c r="H97" s="225" t="s">
        <v>297</v>
      </c>
      <c r="I97" s="225" t="s">
        <v>298</v>
      </c>
      <c r="J97" s="225" t="s">
        <v>246</v>
      </c>
      <c r="K97" s="225" t="s">
        <v>280</v>
      </c>
      <c r="L97" s="225" t="s">
        <v>281</v>
      </c>
      <c r="M97" s="225" t="s">
        <v>437</v>
      </c>
      <c r="N97" s="225"/>
      <c r="O97" s="225"/>
      <c r="P97" s="225"/>
      <c r="Q97" s="226"/>
      <c r="R97" s="227"/>
      <c r="S97" s="227"/>
      <c r="T97" s="225" t="s">
        <v>216</v>
      </c>
      <c r="U97" s="225" t="s">
        <v>282</v>
      </c>
      <c r="V97" s="225"/>
      <c r="W97" s="225" t="s">
        <v>307</v>
      </c>
      <c r="X97" s="225" t="s">
        <v>283</v>
      </c>
      <c r="Y97" s="225" t="s">
        <v>436</v>
      </c>
      <c r="Z97" s="225" t="s">
        <v>370</v>
      </c>
      <c r="AA97" s="228" t="s">
        <v>370</v>
      </c>
    </row>
    <row r="98" spans="1:27">
      <c r="A98" s="224" t="s">
        <v>335</v>
      </c>
      <c r="B98" s="225" t="s">
        <v>399</v>
      </c>
      <c r="C98" s="225" t="s">
        <v>306</v>
      </c>
      <c r="D98" s="225" t="s">
        <v>433</v>
      </c>
      <c r="E98" s="225" t="s">
        <v>434</v>
      </c>
      <c r="F98" s="225" t="s">
        <v>435</v>
      </c>
      <c r="G98" s="225" t="s">
        <v>32</v>
      </c>
      <c r="H98" s="225" t="s">
        <v>297</v>
      </c>
      <c r="I98" s="225" t="s">
        <v>298</v>
      </c>
      <c r="J98" s="225" t="s">
        <v>246</v>
      </c>
      <c r="K98" s="225" t="s">
        <v>280</v>
      </c>
      <c r="L98" s="225" t="s">
        <v>281</v>
      </c>
      <c r="M98" s="225" t="s">
        <v>39</v>
      </c>
      <c r="N98" s="225"/>
      <c r="O98" s="225"/>
      <c r="P98" s="225"/>
      <c r="Q98" s="226"/>
      <c r="R98" s="227"/>
      <c r="S98" s="227"/>
      <c r="T98" s="225" t="s">
        <v>216</v>
      </c>
      <c r="U98" s="225" t="s">
        <v>282</v>
      </c>
      <c r="V98" s="225"/>
      <c r="W98" s="225" t="s">
        <v>307</v>
      </c>
      <c r="X98" s="225" t="s">
        <v>283</v>
      </c>
      <c r="Y98" s="225" t="s">
        <v>436</v>
      </c>
      <c r="Z98" s="225" t="s">
        <v>370</v>
      </c>
      <c r="AA98" s="228" t="s">
        <v>370</v>
      </c>
    </row>
    <row r="99" spans="1:27">
      <c r="A99" s="224" t="s">
        <v>335</v>
      </c>
      <c r="B99" s="225" t="s">
        <v>399</v>
      </c>
      <c r="C99" s="225" t="s">
        <v>306</v>
      </c>
      <c r="D99" s="225" t="s">
        <v>433</v>
      </c>
      <c r="E99" s="225" t="s">
        <v>434</v>
      </c>
      <c r="F99" s="225" t="s">
        <v>435</v>
      </c>
      <c r="G99" s="225" t="s">
        <v>32</v>
      </c>
      <c r="H99" s="225" t="s">
        <v>297</v>
      </c>
      <c r="I99" s="225" t="s">
        <v>298</v>
      </c>
      <c r="J99" s="225" t="s">
        <v>246</v>
      </c>
      <c r="K99" s="225" t="s">
        <v>280</v>
      </c>
      <c r="L99" s="225" t="s">
        <v>281</v>
      </c>
      <c r="M99" s="225" t="s">
        <v>416</v>
      </c>
      <c r="N99" s="225"/>
      <c r="O99" s="225"/>
      <c r="P99" s="225"/>
      <c r="Q99" s="226"/>
      <c r="R99" s="227"/>
      <c r="S99" s="227"/>
      <c r="T99" s="225" t="s">
        <v>216</v>
      </c>
      <c r="U99" s="225" t="s">
        <v>282</v>
      </c>
      <c r="V99" s="225"/>
      <c r="W99" s="225" t="s">
        <v>307</v>
      </c>
      <c r="X99" s="225" t="s">
        <v>283</v>
      </c>
      <c r="Y99" s="225" t="s">
        <v>436</v>
      </c>
      <c r="Z99" s="225" t="s">
        <v>370</v>
      </c>
      <c r="AA99" s="228" t="s">
        <v>370</v>
      </c>
    </row>
    <row r="100" spans="1:27">
      <c r="A100" s="224" t="s">
        <v>335</v>
      </c>
      <c r="B100" s="225" t="s">
        <v>399</v>
      </c>
      <c r="C100" s="225" t="s">
        <v>306</v>
      </c>
      <c r="D100" s="225" t="s">
        <v>433</v>
      </c>
      <c r="E100" s="225" t="s">
        <v>434</v>
      </c>
      <c r="F100" s="225" t="s">
        <v>435</v>
      </c>
      <c r="G100" s="225" t="s">
        <v>32</v>
      </c>
      <c r="H100" s="225" t="s">
        <v>297</v>
      </c>
      <c r="I100" s="225" t="s">
        <v>298</v>
      </c>
      <c r="J100" s="225" t="s">
        <v>246</v>
      </c>
      <c r="K100" s="225" t="s">
        <v>280</v>
      </c>
      <c r="L100" s="225" t="s">
        <v>201</v>
      </c>
      <c r="M100" s="225" t="s">
        <v>317</v>
      </c>
      <c r="N100" s="225" t="s">
        <v>196</v>
      </c>
      <c r="O100" s="225"/>
      <c r="P100" s="225" t="s">
        <v>216</v>
      </c>
      <c r="Q100" s="226">
        <v>37710.5</v>
      </c>
      <c r="R100" s="227">
        <v>7.1650000000000001E-4</v>
      </c>
      <c r="S100" s="227">
        <v>0.11310000000000001</v>
      </c>
      <c r="T100" s="225"/>
      <c r="U100" s="225" t="s">
        <v>291</v>
      </c>
      <c r="V100" s="225"/>
      <c r="W100" s="225" t="s">
        <v>307</v>
      </c>
      <c r="X100" s="225" t="s">
        <v>283</v>
      </c>
      <c r="Y100" s="225" t="s">
        <v>436</v>
      </c>
      <c r="Z100" s="225" t="s">
        <v>370</v>
      </c>
      <c r="AA100" s="228" t="s">
        <v>370</v>
      </c>
    </row>
    <row r="101" spans="1:27">
      <c r="A101" s="224" t="s">
        <v>335</v>
      </c>
      <c r="B101" s="225" t="s">
        <v>399</v>
      </c>
      <c r="C101" s="225" t="s">
        <v>306</v>
      </c>
      <c r="D101" s="225" t="s">
        <v>433</v>
      </c>
      <c r="E101" s="225" t="s">
        <v>434</v>
      </c>
      <c r="F101" s="225" t="s">
        <v>435</v>
      </c>
      <c r="G101" s="225" t="s">
        <v>32</v>
      </c>
      <c r="H101" s="225" t="s">
        <v>297</v>
      </c>
      <c r="I101" s="225" t="s">
        <v>298</v>
      </c>
      <c r="J101" s="225" t="s">
        <v>246</v>
      </c>
      <c r="K101" s="225" t="s">
        <v>280</v>
      </c>
      <c r="L101" s="225" t="s">
        <v>287</v>
      </c>
      <c r="M101" s="225" t="s">
        <v>204</v>
      </c>
      <c r="N101" s="225" t="s">
        <v>196</v>
      </c>
      <c r="O101" s="225"/>
      <c r="P101" s="225"/>
      <c r="Q101" s="226"/>
      <c r="R101" s="227"/>
      <c r="S101" s="227"/>
      <c r="T101" s="225" t="s">
        <v>216</v>
      </c>
      <c r="U101" s="225" t="s">
        <v>282</v>
      </c>
      <c r="V101" s="225" t="s">
        <v>108</v>
      </c>
      <c r="W101" s="225" t="s">
        <v>307</v>
      </c>
      <c r="X101" s="225" t="s">
        <v>283</v>
      </c>
      <c r="Y101" s="225" t="s">
        <v>436</v>
      </c>
      <c r="Z101" s="225" t="s">
        <v>370</v>
      </c>
      <c r="AA101" s="228" t="s">
        <v>370</v>
      </c>
    </row>
    <row r="102" spans="1:27">
      <c r="A102" s="224" t="s">
        <v>335</v>
      </c>
      <c r="B102" s="225" t="s">
        <v>399</v>
      </c>
      <c r="C102" s="225" t="s">
        <v>306</v>
      </c>
      <c r="D102" s="225" t="s">
        <v>433</v>
      </c>
      <c r="E102" s="225" t="s">
        <v>434</v>
      </c>
      <c r="F102" s="225" t="s">
        <v>435</v>
      </c>
      <c r="G102" s="225" t="s">
        <v>32</v>
      </c>
      <c r="H102" s="225" t="s">
        <v>297</v>
      </c>
      <c r="I102" s="225" t="s">
        <v>298</v>
      </c>
      <c r="J102" s="225" t="s">
        <v>246</v>
      </c>
      <c r="K102" s="225" t="s">
        <v>280</v>
      </c>
      <c r="L102" s="225" t="s">
        <v>197</v>
      </c>
      <c r="M102" s="225" t="s">
        <v>438</v>
      </c>
      <c r="N102" s="225"/>
      <c r="O102" s="225"/>
      <c r="P102" s="225"/>
      <c r="Q102" s="226"/>
      <c r="R102" s="227"/>
      <c r="S102" s="227"/>
      <c r="T102" s="225" t="s">
        <v>216</v>
      </c>
      <c r="U102" s="225" t="s">
        <v>282</v>
      </c>
      <c r="V102" s="225"/>
      <c r="W102" s="225" t="s">
        <v>307</v>
      </c>
      <c r="X102" s="225" t="s">
        <v>283</v>
      </c>
      <c r="Y102" s="225" t="s">
        <v>436</v>
      </c>
      <c r="Z102" s="225" t="s">
        <v>370</v>
      </c>
      <c r="AA102" s="228" t="s">
        <v>370</v>
      </c>
    </row>
    <row r="103" spans="1:27">
      <c r="A103" s="224" t="s">
        <v>335</v>
      </c>
      <c r="B103" s="225" t="s">
        <v>399</v>
      </c>
      <c r="C103" s="225" t="s">
        <v>306</v>
      </c>
      <c r="D103" s="225" t="s">
        <v>433</v>
      </c>
      <c r="E103" s="225" t="s">
        <v>434</v>
      </c>
      <c r="F103" s="225" t="s">
        <v>435</v>
      </c>
      <c r="G103" s="225" t="s">
        <v>32</v>
      </c>
      <c r="H103" s="225" t="s">
        <v>297</v>
      </c>
      <c r="I103" s="225" t="s">
        <v>298</v>
      </c>
      <c r="J103" s="225" t="s">
        <v>246</v>
      </c>
      <c r="K103" s="225" t="s">
        <v>280</v>
      </c>
      <c r="L103" s="225" t="s">
        <v>197</v>
      </c>
      <c r="M103" s="225" t="s">
        <v>217</v>
      </c>
      <c r="N103" s="225"/>
      <c r="O103" s="225"/>
      <c r="P103" s="225"/>
      <c r="Q103" s="226"/>
      <c r="R103" s="227"/>
      <c r="S103" s="227"/>
      <c r="T103" s="225" t="s">
        <v>216</v>
      </c>
      <c r="U103" s="225" t="s">
        <v>291</v>
      </c>
      <c r="V103" s="225" t="s">
        <v>108</v>
      </c>
      <c r="W103" s="225" t="s">
        <v>307</v>
      </c>
      <c r="X103" s="225" t="s">
        <v>283</v>
      </c>
      <c r="Y103" s="225" t="s">
        <v>436</v>
      </c>
      <c r="Z103" s="225" t="s">
        <v>370</v>
      </c>
      <c r="AA103" s="228" t="s">
        <v>370</v>
      </c>
    </row>
    <row r="104" spans="1:27">
      <c r="A104" s="224" t="s">
        <v>335</v>
      </c>
      <c r="B104" s="225" t="s">
        <v>399</v>
      </c>
      <c r="C104" s="225" t="s">
        <v>306</v>
      </c>
      <c r="D104" s="225" t="s">
        <v>433</v>
      </c>
      <c r="E104" s="225" t="s">
        <v>434</v>
      </c>
      <c r="F104" s="225" t="s">
        <v>435</v>
      </c>
      <c r="G104" s="225" t="s">
        <v>32</v>
      </c>
      <c r="H104" s="225" t="s">
        <v>297</v>
      </c>
      <c r="I104" s="225" t="s">
        <v>298</v>
      </c>
      <c r="J104" s="225" t="s">
        <v>246</v>
      </c>
      <c r="K104" s="225" t="s">
        <v>280</v>
      </c>
      <c r="L104" s="225" t="s">
        <v>197</v>
      </c>
      <c r="M104" s="225" t="s">
        <v>5</v>
      </c>
      <c r="N104" s="225"/>
      <c r="O104" s="225"/>
      <c r="P104" s="225" t="s">
        <v>216</v>
      </c>
      <c r="Q104" s="226">
        <v>37710.5</v>
      </c>
      <c r="R104" s="227">
        <v>4.9779999999999998E-3</v>
      </c>
      <c r="S104" s="227">
        <v>0.79190000000000005</v>
      </c>
      <c r="T104" s="225"/>
      <c r="U104" s="225" t="s">
        <v>282</v>
      </c>
      <c r="V104" s="225"/>
      <c r="W104" s="225" t="s">
        <v>307</v>
      </c>
      <c r="X104" s="225" t="s">
        <v>283</v>
      </c>
      <c r="Y104" s="225" t="s">
        <v>436</v>
      </c>
      <c r="Z104" s="225" t="s">
        <v>370</v>
      </c>
      <c r="AA104" s="228" t="s">
        <v>370</v>
      </c>
    </row>
    <row r="105" spans="1:27">
      <c r="A105" s="224" t="s">
        <v>335</v>
      </c>
      <c r="B105" s="225" t="s">
        <v>399</v>
      </c>
      <c r="C105" s="225" t="s">
        <v>306</v>
      </c>
      <c r="D105" s="225" t="s">
        <v>433</v>
      </c>
      <c r="E105" s="225" t="s">
        <v>434</v>
      </c>
      <c r="F105" s="225" t="s">
        <v>435</v>
      </c>
      <c r="G105" s="225" t="s">
        <v>32</v>
      </c>
      <c r="H105" s="225" t="s">
        <v>297</v>
      </c>
      <c r="I105" s="225" t="s">
        <v>298</v>
      </c>
      <c r="J105" s="225" t="s">
        <v>246</v>
      </c>
      <c r="K105" s="225" t="s">
        <v>280</v>
      </c>
      <c r="L105" s="225" t="s">
        <v>197</v>
      </c>
      <c r="M105" s="225" t="s">
        <v>316</v>
      </c>
      <c r="N105" s="225"/>
      <c r="O105" s="225"/>
      <c r="P105" s="225"/>
      <c r="Q105" s="226"/>
      <c r="R105" s="227"/>
      <c r="S105" s="227"/>
      <c r="T105" s="225" t="s">
        <v>216</v>
      </c>
      <c r="U105" s="225" t="s">
        <v>282</v>
      </c>
      <c r="V105" s="225"/>
      <c r="W105" s="225" t="s">
        <v>307</v>
      </c>
      <c r="X105" s="225" t="s">
        <v>283</v>
      </c>
      <c r="Y105" s="225" t="s">
        <v>436</v>
      </c>
      <c r="Z105" s="225" t="s">
        <v>370</v>
      </c>
      <c r="AA105" s="228" t="s">
        <v>370</v>
      </c>
    </row>
    <row r="106" spans="1:27">
      <c r="A106" s="224" t="s">
        <v>335</v>
      </c>
      <c r="B106" s="225" t="s">
        <v>399</v>
      </c>
      <c r="C106" s="225" t="s">
        <v>306</v>
      </c>
      <c r="D106" s="225" t="s">
        <v>433</v>
      </c>
      <c r="E106" s="225" t="s">
        <v>434</v>
      </c>
      <c r="F106" s="225" t="s">
        <v>435</v>
      </c>
      <c r="G106" s="225" t="s">
        <v>32</v>
      </c>
      <c r="H106" s="225" t="s">
        <v>297</v>
      </c>
      <c r="I106" s="225" t="s">
        <v>298</v>
      </c>
      <c r="J106" s="225" t="s">
        <v>246</v>
      </c>
      <c r="K106" s="225" t="s">
        <v>280</v>
      </c>
      <c r="L106" s="225" t="s">
        <v>198</v>
      </c>
      <c r="M106" s="225" t="s">
        <v>6</v>
      </c>
      <c r="N106" s="225"/>
      <c r="O106" s="225"/>
      <c r="P106" s="225" t="s">
        <v>223</v>
      </c>
      <c r="Q106" s="226">
        <v>14776</v>
      </c>
      <c r="R106" s="227">
        <v>0.1101</v>
      </c>
      <c r="S106" s="227">
        <v>13.8</v>
      </c>
      <c r="T106" s="225"/>
      <c r="U106" s="225" t="s">
        <v>291</v>
      </c>
      <c r="V106" s="225"/>
      <c r="W106" s="225" t="s">
        <v>307</v>
      </c>
      <c r="X106" s="225" t="s">
        <v>283</v>
      </c>
      <c r="Y106" s="225" t="s">
        <v>436</v>
      </c>
      <c r="Z106" s="225" t="s">
        <v>370</v>
      </c>
      <c r="AA106" s="228" t="s">
        <v>370</v>
      </c>
    </row>
    <row r="107" spans="1:27">
      <c r="A107" s="224" t="s">
        <v>335</v>
      </c>
      <c r="B107" s="225" t="s">
        <v>399</v>
      </c>
      <c r="C107" s="225" t="s">
        <v>306</v>
      </c>
      <c r="D107" s="225" t="s">
        <v>433</v>
      </c>
      <c r="E107" s="225" t="s">
        <v>434</v>
      </c>
      <c r="F107" s="225" t="s">
        <v>435</v>
      </c>
      <c r="G107" s="225" t="s">
        <v>32</v>
      </c>
      <c r="H107" s="225" t="s">
        <v>297</v>
      </c>
      <c r="I107" s="225" t="s">
        <v>298</v>
      </c>
      <c r="J107" s="225" t="s">
        <v>246</v>
      </c>
      <c r="K107" s="225" t="s">
        <v>280</v>
      </c>
      <c r="L107" s="225" t="s">
        <v>198</v>
      </c>
      <c r="M107" s="225" t="s">
        <v>6</v>
      </c>
      <c r="N107" s="225"/>
      <c r="O107" s="225"/>
      <c r="P107" s="225" t="s">
        <v>251</v>
      </c>
      <c r="Q107" s="226">
        <v>554.1</v>
      </c>
      <c r="R107" s="227">
        <v>7.8289999999999992E-3</v>
      </c>
      <c r="S107" s="227">
        <v>0.94420000000000004</v>
      </c>
      <c r="T107" s="225"/>
      <c r="U107" s="225" t="s">
        <v>291</v>
      </c>
      <c r="V107" s="225"/>
      <c r="W107" s="225" t="s">
        <v>307</v>
      </c>
      <c r="X107" s="225" t="s">
        <v>283</v>
      </c>
      <c r="Y107" s="225" t="s">
        <v>436</v>
      </c>
      <c r="Z107" s="225" t="s">
        <v>370</v>
      </c>
      <c r="AA107" s="228" t="s">
        <v>370</v>
      </c>
    </row>
    <row r="108" spans="1:27">
      <c r="A108" s="224" t="s">
        <v>335</v>
      </c>
      <c r="B108" s="225" t="s">
        <v>399</v>
      </c>
      <c r="C108" s="225" t="s">
        <v>306</v>
      </c>
      <c r="D108" s="225" t="s">
        <v>433</v>
      </c>
      <c r="E108" s="225" t="s">
        <v>434</v>
      </c>
      <c r="F108" s="225" t="s">
        <v>435</v>
      </c>
      <c r="G108" s="225" t="s">
        <v>32</v>
      </c>
      <c r="H108" s="225" t="s">
        <v>297</v>
      </c>
      <c r="I108" s="225" t="s">
        <v>298</v>
      </c>
      <c r="J108" s="225" t="s">
        <v>246</v>
      </c>
      <c r="K108" s="225" t="s">
        <v>280</v>
      </c>
      <c r="L108" s="225" t="s">
        <v>292</v>
      </c>
      <c r="M108" s="225" t="s">
        <v>309</v>
      </c>
      <c r="N108" s="225"/>
      <c r="O108" s="225"/>
      <c r="P108" s="225" t="s">
        <v>239</v>
      </c>
      <c r="Q108" s="226">
        <v>460068.1</v>
      </c>
      <c r="R108" s="227">
        <v>1.5180000000000001E-2</v>
      </c>
      <c r="S108" s="227">
        <v>2.76</v>
      </c>
      <c r="T108" s="225"/>
      <c r="U108" s="225" t="s">
        <v>282</v>
      </c>
      <c r="V108" s="225"/>
      <c r="W108" s="225" t="s">
        <v>307</v>
      </c>
      <c r="X108" s="225" t="s">
        <v>283</v>
      </c>
      <c r="Y108" s="225" t="s">
        <v>436</v>
      </c>
      <c r="Z108" s="225" t="s">
        <v>370</v>
      </c>
      <c r="AA108" s="228" t="s">
        <v>370</v>
      </c>
    </row>
    <row r="109" spans="1:27">
      <c r="A109" s="224" t="s">
        <v>335</v>
      </c>
      <c r="B109" s="225" t="s">
        <v>399</v>
      </c>
      <c r="C109" s="225" t="s">
        <v>306</v>
      </c>
      <c r="D109" s="225" t="s">
        <v>433</v>
      </c>
      <c r="E109" s="225" t="s">
        <v>434</v>
      </c>
      <c r="F109" s="225" t="s">
        <v>435</v>
      </c>
      <c r="G109" s="225" t="s">
        <v>32</v>
      </c>
      <c r="H109" s="225" t="s">
        <v>297</v>
      </c>
      <c r="I109" s="225" t="s">
        <v>298</v>
      </c>
      <c r="J109" s="225" t="s">
        <v>246</v>
      </c>
      <c r="K109" s="225" t="s">
        <v>280</v>
      </c>
      <c r="L109" s="225" t="s">
        <v>292</v>
      </c>
      <c r="M109" s="225" t="s">
        <v>309</v>
      </c>
      <c r="N109" s="225"/>
      <c r="O109" s="225"/>
      <c r="P109" s="225" t="s">
        <v>251</v>
      </c>
      <c r="Q109" s="226">
        <v>90505.2</v>
      </c>
      <c r="R109" s="227">
        <v>2.9049999999999999E-2</v>
      </c>
      <c r="S109" s="227">
        <v>4.4349999999999996</v>
      </c>
      <c r="T109" s="225"/>
      <c r="U109" s="225" t="s">
        <v>282</v>
      </c>
      <c r="V109" s="225"/>
      <c r="W109" s="225" t="s">
        <v>307</v>
      </c>
      <c r="X109" s="225" t="s">
        <v>283</v>
      </c>
      <c r="Y109" s="225" t="s">
        <v>436</v>
      </c>
      <c r="Z109" s="225" t="s">
        <v>370</v>
      </c>
      <c r="AA109" s="228" t="s">
        <v>370</v>
      </c>
    </row>
    <row r="110" spans="1:27">
      <c r="A110" s="224" t="s">
        <v>335</v>
      </c>
      <c r="B110" s="225" t="s">
        <v>399</v>
      </c>
      <c r="C110" s="225" t="s">
        <v>306</v>
      </c>
      <c r="D110" s="225" t="s">
        <v>433</v>
      </c>
      <c r="E110" s="225" t="s">
        <v>434</v>
      </c>
      <c r="F110" s="225" t="s">
        <v>435</v>
      </c>
      <c r="G110" s="225" t="s">
        <v>32</v>
      </c>
      <c r="H110" s="225" t="s">
        <v>297</v>
      </c>
      <c r="I110" s="225" t="s">
        <v>298</v>
      </c>
      <c r="J110" s="225" t="s">
        <v>246</v>
      </c>
      <c r="K110" s="225" t="s">
        <v>280</v>
      </c>
      <c r="L110" s="225"/>
      <c r="M110" s="225" t="s">
        <v>199</v>
      </c>
      <c r="N110" s="225"/>
      <c r="O110" s="225"/>
      <c r="P110" s="225" t="s">
        <v>238</v>
      </c>
      <c r="Q110" s="226">
        <v>923.5</v>
      </c>
      <c r="R110" s="227">
        <v>3.8660000000000001E-3</v>
      </c>
      <c r="S110" s="227">
        <v>0.50209999999999999</v>
      </c>
      <c r="T110" s="225"/>
      <c r="U110" s="225" t="s">
        <v>286</v>
      </c>
      <c r="V110" s="225"/>
      <c r="W110" s="225" t="s">
        <v>307</v>
      </c>
      <c r="X110" s="225" t="s">
        <v>283</v>
      </c>
      <c r="Y110" s="225" t="s">
        <v>436</v>
      </c>
      <c r="Z110" s="225" t="s">
        <v>370</v>
      </c>
      <c r="AA110" s="228" t="s">
        <v>370</v>
      </c>
    </row>
    <row r="111" spans="1:27">
      <c r="A111" s="224" t="s">
        <v>335</v>
      </c>
      <c r="B111" s="225" t="s">
        <v>399</v>
      </c>
      <c r="C111" s="225" t="s">
        <v>306</v>
      </c>
      <c r="D111" s="225" t="s">
        <v>433</v>
      </c>
      <c r="E111" s="225" t="s">
        <v>434</v>
      </c>
      <c r="F111" s="225" t="s">
        <v>435</v>
      </c>
      <c r="G111" s="225" t="s">
        <v>32</v>
      </c>
      <c r="H111" s="225" t="s">
        <v>297</v>
      </c>
      <c r="I111" s="225" t="s">
        <v>298</v>
      </c>
      <c r="J111" s="225" t="s">
        <v>246</v>
      </c>
      <c r="K111" s="225" t="s">
        <v>280</v>
      </c>
      <c r="L111" s="225"/>
      <c r="M111" s="225" t="s">
        <v>308</v>
      </c>
      <c r="N111" s="225"/>
      <c r="O111" s="225"/>
      <c r="P111" s="225" t="s">
        <v>290</v>
      </c>
      <c r="Q111" s="226">
        <v>437441.8</v>
      </c>
      <c r="R111" s="227">
        <v>7.918E-2</v>
      </c>
      <c r="S111" s="227">
        <v>12.25</v>
      </c>
      <c r="T111" s="225"/>
      <c r="U111" s="225" t="s">
        <v>286</v>
      </c>
      <c r="V111" s="225"/>
      <c r="W111" s="225" t="s">
        <v>307</v>
      </c>
      <c r="X111" s="225" t="s">
        <v>283</v>
      </c>
      <c r="Y111" s="225" t="s">
        <v>436</v>
      </c>
      <c r="Z111" s="225" t="s">
        <v>370</v>
      </c>
      <c r="AA111" s="228" t="s">
        <v>370</v>
      </c>
    </row>
    <row r="112" spans="1:27">
      <c r="A112" s="224" t="s">
        <v>335</v>
      </c>
      <c r="B112" s="225" t="s">
        <v>399</v>
      </c>
      <c r="C112" s="225" t="s">
        <v>306</v>
      </c>
      <c r="D112" s="225" t="s">
        <v>439</v>
      </c>
      <c r="E112" s="225" t="s">
        <v>412</v>
      </c>
      <c r="F112" s="225" t="s">
        <v>440</v>
      </c>
      <c r="G112" s="225" t="s">
        <v>32</v>
      </c>
      <c r="H112" s="225" t="s">
        <v>297</v>
      </c>
      <c r="I112" s="225" t="s">
        <v>298</v>
      </c>
      <c r="J112" s="225" t="s">
        <v>246</v>
      </c>
      <c r="K112" s="225" t="s">
        <v>280</v>
      </c>
      <c r="L112" s="225" t="s">
        <v>281</v>
      </c>
      <c r="M112" s="225" t="s">
        <v>284</v>
      </c>
      <c r="N112" s="225"/>
      <c r="O112" s="225"/>
      <c r="P112" s="225"/>
      <c r="Q112" s="226"/>
      <c r="R112" s="227"/>
      <c r="S112" s="227"/>
      <c r="T112" s="225" t="s">
        <v>216</v>
      </c>
      <c r="U112" s="225" t="s">
        <v>282</v>
      </c>
      <c r="V112" s="225"/>
      <c r="W112" s="225" t="s">
        <v>307</v>
      </c>
      <c r="X112" s="225" t="s">
        <v>283</v>
      </c>
      <c r="Y112" s="225" t="s">
        <v>441</v>
      </c>
      <c r="Z112" s="225" t="s">
        <v>370</v>
      </c>
      <c r="AA112" s="228" t="s">
        <v>370</v>
      </c>
    </row>
    <row r="113" spans="1:27">
      <c r="A113" s="224" t="s">
        <v>335</v>
      </c>
      <c r="B113" s="225" t="s">
        <v>399</v>
      </c>
      <c r="C113" s="225" t="s">
        <v>306</v>
      </c>
      <c r="D113" s="225" t="s">
        <v>439</v>
      </c>
      <c r="E113" s="225" t="s">
        <v>412</v>
      </c>
      <c r="F113" s="225" t="s">
        <v>440</v>
      </c>
      <c r="G113" s="225" t="s">
        <v>32</v>
      </c>
      <c r="H113" s="225" t="s">
        <v>297</v>
      </c>
      <c r="I113" s="225" t="s">
        <v>298</v>
      </c>
      <c r="J113" s="225" t="s">
        <v>246</v>
      </c>
      <c r="K113" s="225" t="s">
        <v>280</v>
      </c>
      <c r="L113" s="225" t="s">
        <v>281</v>
      </c>
      <c r="M113" s="225" t="s">
        <v>371</v>
      </c>
      <c r="N113" s="225"/>
      <c r="O113" s="225"/>
      <c r="P113" s="225"/>
      <c r="Q113" s="226"/>
      <c r="R113" s="227"/>
      <c r="S113" s="227"/>
      <c r="T113" s="225" t="s">
        <v>216</v>
      </c>
      <c r="U113" s="225" t="s">
        <v>282</v>
      </c>
      <c r="V113" s="225"/>
      <c r="W113" s="225" t="s">
        <v>307</v>
      </c>
      <c r="X113" s="225" t="s">
        <v>283</v>
      </c>
      <c r="Y113" s="225" t="s">
        <v>441</v>
      </c>
      <c r="Z113" s="225" t="s">
        <v>370</v>
      </c>
      <c r="AA113" s="228" t="s">
        <v>370</v>
      </c>
    </row>
    <row r="114" spans="1:27">
      <c r="A114" s="224" t="s">
        <v>335</v>
      </c>
      <c r="B114" s="225" t="s">
        <v>399</v>
      </c>
      <c r="C114" s="225" t="s">
        <v>306</v>
      </c>
      <c r="D114" s="225" t="s">
        <v>439</v>
      </c>
      <c r="E114" s="225" t="s">
        <v>412</v>
      </c>
      <c r="F114" s="225" t="s">
        <v>440</v>
      </c>
      <c r="G114" s="225" t="s">
        <v>32</v>
      </c>
      <c r="H114" s="225" t="s">
        <v>297</v>
      </c>
      <c r="I114" s="225" t="s">
        <v>298</v>
      </c>
      <c r="J114" s="225" t="s">
        <v>246</v>
      </c>
      <c r="K114" s="225" t="s">
        <v>280</v>
      </c>
      <c r="L114" s="225" t="s">
        <v>281</v>
      </c>
      <c r="M114" s="225" t="s">
        <v>234</v>
      </c>
      <c r="N114" s="225"/>
      <c r="O114" s="225"/>
      <c r="P114" s="225"/>
      <c r="Q114" s="226"/>
      <c r="R114" s="227"/>
      <c r="S114" s="227"/>
      <c r="T114" s="225" t="s">
        <v>216</v>
      </c>
      <c r="U114" s="225" t="s">
        <v>282</v>
      </c>
      <c r="V114" s="225"/>
      <c r="W114" s="225" t="s">
        <v>307</v>
      </c>
      <c r="X114" s="225" t="s">
        <v>283</v>
      </c>
      <c r="Y114" s="225" t="s">
        <v>441</v>
      </c>
      <c r="Z114" s="225" t="s">
        <v>370</v>
      </c>
      <c r="AA114" s="228" t="s">
        <v>370</v>
      </c>
    </row>
    <row r="115" spans="1:27">
      <c r="A115" s="224" t="s">
        <v>335</v>
      </c>
      <c r="B115" s="225" t="s">
        <v>399</v>
      </c>
      <c r="C115" s="225" t="s">
        <v>306</v>
      </c>
      <c r="D115" s="225" t="s">
        <v>439</v>
      </c>
      <c r="E115" s="225" t="s">
        <v>412</v>
      </c>
      <c r="F115" s="225" t="s">
        <v>440</v>
      </c>
      <c r="G115" s="225" t="s">
        <v>32</v>
      </c>
      <c r="H115" s="225" t="s">
        <v>297</v>
      </c>
      <c r="I115" s="225" t="s">
        <v>298</v>
      </c>
      <c r="J115" s="225" t="s">
        <v>246</v>
      </c>
      <c r="K115" s="225" t="s">
        <v>280</v>
      </c>
      <c r="L115" s="225" t="s">
        <v>287</v>
      </c>
      <c r="M115" s="225" t="s">
        <v>318</v>
      </c>
      <c r="N115" s="225"/>
      <c r="O115" s="225"/>
      <c r="P115" s="225" t="s">
        <v>216</v>
      </c>
      <c r="Q115" s="226">
        <v>30168</v>
      </c>
      <c r="R115" s="227">
        <v>5.9220000000000002E-2</v>
      </c>
      <c r="S115" s="227">
        <v>9.3819999999999997</v>
      </c>
      <c r="T115" s="225"/>
      <c r="U115" s="225" t="s">
        <v>282</v>
      </c>
      <c r="V115" s="225" t="s">
        <v>108</v>
      </c>
      <c r="W115" s="225" t="s">
        <v>307</v>
      </c>
      <c r="X115" s="225" t="s">
        <v>283</v>
      </c>
      <c r="Y115" s="225" t="s">
        <v>441</v>
      </c>
      <c r="Z115" s="225" t="s">
        <v>370</v>
      </c>
      <c r="AA115" s="228" t="s">
        <v>370</v>
      </c>
    </row>
    <row r="116" spans="1:27">
      <c r="A116" s="224" t="s">
        <v>335</v>
      </c>
      <c r="B116" s="225" t="s">
        <v>399</v>
      </c>
      <c r="C116" s="225" t="s">
        <v>306</v>
      </c>
      <c r="D116" s="225" t="s">
        <v>439</v>
      </c>
      <c r="E116" s="225" t="s">
        <v>412</v>
      </c>
      <c r="F116" s="225" t="s">
        <v>440</v>
      </c>
      <c r="G116" s="225" t="s">
        <v>32</v>
      </c>
      <c r="H116" s="225" t="s">
        <v>297</v>
      </c>
      <c r="I116" s="225" t="s">
        <v>298</v>
      </c>
      <c r="J116" s="225" t="s">
        <v>246</v>
      </c>
      <c r="K116" s="225" t="s">
        <v>280</v>
      </c>
      <c r="L116" s="225" t="s">
        <v>287</v>
      </c>
      <c r="M116" s="225" t="s">
        <v>204</v>
      </c>
      <c r="N116" s="225" t="s">
        <v>196</v>
      </c>
      <c r="O116" s="225"/>
      <c r="P116" s="225"/>
      <c r="Q116" s="226"/>
      <c r="R116" s="227"/>
      <c r="S116" s="227"/>
      <c r="T116" s="225" t="s">
        <v>216</v>
      </c>
      <c r="U116" s="225" t="s">
        <v>282</v>
      </c>
      <c r="V116" s="225" t="s">
        <v>108</v>
      </c>
      <c r="W116" s="225" t="s">
        <v>307</v>
      </c>
      <c r="X116" s="225" t="s">
        <v>283</v>
      </c>
      <c r="Y116" s="225" t="s">
        <v>441</v>
      </c>
      <c r="Z116" s="225" t="s">
        <v>370</v>
      </c>
      <c r="AA116" s="228" t="s">
        <v>370</v>
      </c>
    </row>
    <row r="117" spans="1:27">
      <c r="A117" s="224" t="s">
        <v>335</v>
      </c>
      <c r="B117" s="225" t="s">
        <v>399</v>
      </c>
      <c r="C117" s="225" t="s">
        <v>306</v>
      </c>
      <c r="D117" s="225" t="s">
        <v>439</v>
      </c>
      <c r="E117" s="225" t="s">
        <v>412</v>
      </c>
      <c r="F117" s="225" t="s">
        <v>440</v>
      </c>
      <c r="G117" s="225" t="s">
        <v>32</v>
      </c>
      <c r="H117" s="225" t="s">
        <v>297</v>
      </c>
      <c r="I117" s="225" t="s">
        <v>298</v>
      </c>
      <c r="J117" s="225" t="s">
        <v>246</v>
      </c>
      <c r="K117" s="225" t="s">
        <v>280</v>
      </c>
      <c r="L117" s="225" t="s">
        <v>287</v>
      </c>
      <c r="M117" s="225" t="s">
        <v>202</v>
      </c>
      <c r="N117" s="225"/>
      <c r="O117" s="225"/>
      <c r="P117" s="225"/>
      <c r="Q117" s="226"/>
      <c r="R117" s="227"/>
      <c r="S117" s="227"/>
      <c r="T117" s="225" t="s">
        <v>216</v>
      </c>
      <c r="U117" s="225" t="s">
        <v>282</v>
      </c>
      <c r="V117" s="225" t="s">
        <v>108</v>
      </c>
      <c r="W117" s="225" t="s">
        <v>307</v>
      </c>
      <c r="X117" s="225" t="s">
        <v>283</v>
      </c>
      <c r="Y117" s="225" t="s">
        <v>441</v>
      </c>
      <c r="Z117" s="225" t="s">
        <v>370</v>
      </c>
      <c r="AA117" s="228" t="s">
        <v>370</v>
      </c>
    </row>
    <row r="118" spans="1:27">
      <c r="A118" s="224" t="s">
        <v>335</v>
      </c>
      <c r="B118" s="225" t="s">
        <v>399</v>
      </c>
      <c r="C118" s="225" t="s">
        <v>306</v>
      </c>
      <c r="D118" s="225" t="s">
        <v>439</v>
      </c>
      <c r="E118" s="225" t="s">
        <v>412</v>
      </c>
      <c r="F118" s="225" t="s">
        <v>440</v>
      </c>
      <c r="G118" s="225" t="s">
        <v>32</v>
      </c>
      <c r="H118" s="225" t="s">
        <v>297</v>
      </c>
      <c r="I118" s="225" t="s">
        <v>298</v>
      </c>
      <c r="J118" s="225" t="s">
        <v>246</v>
      </c>
      <c r="K118" s="225" t="s">
        <v>280</v>
      </c>
      <c r="L118" s="225" t="s">
        <v>197</v>
      </c>
      <c r="M118" s="225" t="s">
        <v>442</v>
      </c>
      <c r="N118" s="225"/>
      <c r="O118" s="225"/>
      <c r="P118" s="225" t="s">
        <v>216</v>
      </c>
      <c r="Q118" s="226">
        <v>369.4</v>
      </c>
      <c r="R118" s="227">
        <v>1.243E-2</v>
      </c>
      <c r="S118" s="227">
        <v>1.4219999999999999</v>
      </c>
      <c r="T118" s="225"/>
      <c r="U118" s="225" t="s">
        <v>282</v>
      </c>
      <c r="V118" s="225" t="s">
        <v>108</v>
      </c>
      <c r="W118" s="225" t="s">
        <v>307</v>
      </c>
      <c r="X118" s="225" t="s">
        <v>283</v>
      </c>
      <c r="Y118" s="225" t="s">
        <v>441</v>
      </c>
      <c r="Z118" s="225" t="s">
        <v>370</v>
      </c>
      <c r="AA118" s="228" t="s">
        <v>370</v>
      </c>
    </row>
    <row r="119" spans="1:27">
      <c r="A119" s="224" t="s">
        <v>335</v>
      </c>
      <c r="B119" s="225" t="s">
        <v>399</v>
      </c>
      <c r="C119" s="225" t="s">
        <v>306</v>
      </c>
      <c r="D119" s="225" t="s">
        <v>439</v>
      </c>
      <c r="E119" s="225" t="s">
        <v>412</v>
      </c>
      <c r="F119" s="225" t="s">
        <v>440</v>
      </c>
      <c r="G119" s="225" t="s">
        <v>32</v>
      </c>
      <c r="H119" s="225" t="s">
        <v>297</v>
      </c>
      <c r="I119" s="225" t="s">
        <v>298</v>
      </c>
      <c r="J119" s="225" t="s">
        <v>246</v>
      </c>
      <c r="K119" s="225" t="s">
        <v>280</v>
      </c>
      <c r="L119" s="225" t="s">
        <v>197</v>
      </c>
      <c r="M119" s="225" t="s">
        <v>443</v>
      </c>
      <c r="N119" s="225"/>
      <c r="O119" s="225"/>
      <c r="P119" s="225"/>
      <c r="Q119" s="226"/>
      <c r="R119" s="227"/>
      <c r="S119" s="227"/>
      <c r="T119" s="225" t="s">
        <v>216</v>
      </c>
      <c r="U119" s="225" t="s">
        <v>282</v>
      </c>
      <c r="V119" s="225" t="s">
        <v>108</v>
      </c>
      <c r="W119" s="225" t="s">
        <v>307</v>
      </c>
      <c r="X119" s="225" t="s">
        <v>283</v>
      </c>
      <c r="Y119" s="225" t="s">
        <v>441</v>
      </c>
      <c r="Z119" s="225" t="s">
        <v>370</v>
      </c>
      <c r="AA119" s="228" t="s">
        <v>370</v>
      </c>
    </row>
    <row r="120" spans="1:27">
      <c r="A120" s="224" t="s">
        <v>335</v>
      </c>
      <c r="B120" s="225" t="s">
        <v>399</v>
      </c>
      <c r="C120" s="225" t="s">
        <v>306</v>
      </c>
      <c r="D120" s="225" t="s">
        <v>439</v>
      </c>
      <c r="E120" s="225" t="s">
        <v>412</v>
      </c>
      <c r="F120" s="225" t="s">
        <v>440</v>
      </c>
      <c r="G120" s="225" t="s">
        <v>32</v>
      </c>
      <c r="H120" s="225" t="s">
        <v>297</v>
      </c>
      <c r="I120" s="225" t="s">
        <v>298</v>
      </c>
      <c r="J120" s="225" t="s">
        <v>246</v>
      </c>
      <c r="K120" s="225" t="s">
        <v>280</v>
      </c>
      <c r="L120" s="225" t="s">
        <v>197</v>
      </c>
      <c r="M120" s="225" t="s">
        <v>217</v>
      </c>
      <c r="N120" s="225"/>
      <c r="O120" s="225"/>
      <c r="P120" s="225"/>
      <c r="Q120" s="226"/>
      <c r="R120" s="227"/>
      <c r="S120" s="227"/>
      <c r="T120" s="225" t="s">
        <v>216</v>
      </c>
      <c r="U120" s="225" t="s">
        <v>291</v>
      </c>
      <c r="V120" s="225" t="s">
        <v>108</v>
      </c>
      <c r="W120" s="225" t="s">
        <v>307</v>
      </c>
      <c r="X120" s="225" t="s">
        <v>283</v>
      </c>
      <c r="Y120" s="225" t="s">
        <v>441</v>
      </c>
      <c r="Z120" s="225" t="s">
        <v>370</v>
      </c>
      <c r="AA120" s="228" t="s">
        <v>370</v>
      </c>
    </row>
    <row r="121" spans="1:27">
      <c r="A121" s="224" t="s">
        <v>335</v>
      </c>
      <c r="B121" s="225" t="s">
        <v>399</v>
      </c>
      <c r="C121" s="225" t="s">
        <v>306</v>
      </c>
      <c r="D121" s="225" t="s">
        <v>439</v>
      </c>
      <c r="E121" s="225" t="s">
        <v>412</v>
      </c>
      <c r="F121" s="225" t="s">
        <v>440</v>
      </c>
      <c r="G121" s="225" t="s">
        <v>32</v>
      </c>
      <c r="H121" s="225" t="s">
        <v>297</v>
      </c>
      <c r="I121" s="225" t="s">
        <v>298</v>
      </c>
      <c r="J121" s="225" t="s">
        <v>246</v>
      </c>
      <c r="K121" s="225" t="s">
        <v>280</v>
      </c>
      <c r="L121" s="225" t="s">
        <v>197</v>
      </c>
      <c r="M121" s="225" t="s">
        <v>288</v>
      </c>
      <c r="N121" s="225"/>
      <c r="O121" s="225"/>
      <c r="P121" s="225" t="s">
        <v>289</v>
      </c>
      <c r="Q121" s="226">
        <v>923.5</v>
      </c>
      <c r="R121" s="227">
        <v>2.137E-3</v>
      </c>
      <c r="S121" s="227">
        <v>0.28810000000000002</v>
      </c>
      <c r="T121" s="225"/>
      <c r="U121" s="225" t="s">
        <v>286</v>
      </c>
      <c r="V121" s="225"/>
      <c r="W121" s="225" t="s">
        <v>307</v>
      </c>
      <c r="X121" s="225" t="s">
        <v>283</v>
      </c>
      <c r="Y121" s="225" t="s">
        <v>441</v>
      </c>
      <c r="Z121" s="225" t="s">
        <v>370</v>
      </c>
      <c r="AA121" s="228" t="s">
        <v>370</v>
      </c>
    </row>
    <row r="122" spans="1:27">
      <c r="A122" s="224" t="s">
        <v>335</v>
      </c>
      <c r="B122" s="225" t="s">
        <v>399</v>
      </c>
      <c r="C122" s="225" t="s">
        <v>306</v>
      </c>
      <c r="D122" s="225" t="s">
        <v>439</v>
      </c>
      <c r="E122" s="225" t="s">
        <v>412</v>
      </c>
      <c r="F122" s="225" t="s">
        <v>440</v>
      </c>
      <c r="G122" s="225" t="s">
        <v>32</v>
      </c>
      <c r="H122" s="225" t="s">
        <v>297</v>
      </c>
      <c r="I122" s="225" t="s">
        <v>298</v>
      </c>
      <c r="J122" s="225" t="s">
        <v>246</v>
      </c>
      <c r="K122" s="225" t="s">
        <v>280</v>
      </c>
      <c r="L122" s="225" t="s">
        <v>197</v>
      </c>
      <c r="M122" s="225" t="s">
        <v>296</v>
      </c>
      <c r="N122" s="225"/>
      <c r="O122" s="225"/>
      <c r="P122" s="225"/>
      <c r="Q122" s="226"/>
      <c r="R122" s="227"/>
      <c r="S122" s="227"/>
      <c r="T122" s="225" t="s">
        <v>216</v>
      </c>
      <c r="U122" s="225" t="s">
        <v>282</v>
      </c>
      <c r="V122" s="225" t="s">
        <v>108</v>
      </c>
      <c r="W122" s="225" t="s">
        <v>307</v>
      </c>
      <c r="X122" s="225" t="s">
        <v>283</v>
      </c>
      <c r="Y122" s="225" t="s">
        <v>441</v>
      </c>
      <c r="Z122" s="225" t="s">
        <v>370</v>
      </c>
      <c r="AA122" s="228" t="s">
        <v>370</v>
      </c>
    </row>
    <row r="123" spans="1:27">
      <c r="A123" s="224" t="s">
        <v>335</v>
      </c>
      <c r="B123" s="225" t="s">
        <v>399</v>
      </c>
      <c r="C123" s="225" t="s">
        <v>306</v>
      </c>
      <c r="D123" s="225" t="s">
        <v>439</v>
      </c>
      <c r="E123" s="225" t="s">
        <v>412</v>
      </c>
      <c r="F123" s="225" t="s">
        <v>440</v>
      </c>
      <c r="G123" s="225" t="s">
        <v>32</v>
      </c>
      <c r="H123" s="225" t="s">
        <v>297</v>
      </c>
      <c r="I123" s="225" t="s">
        <v>298</v>
      </c>
      <c r="J123" s="225" t="s">
        <v>246</v>
      </c>
      <c r="K123" s="225" t="s">
        <v>280</v>
      </c>
      <c r="L123" s="225" t="s">
        <v>197</v>
      </c>
      <c r="M123" s="225" t="s">
        <v>346</v>
      </c>
      <c r="N123" s="225" t="s">
        <v>196</v>
      </c>
      <c r="O123" s="225"/>
      <c r="P123" s="225"/>
      <c r="Q123" s="226"/>
      <c r="R123" s="227"/>
      <c r="S123" s="227"/>
      <c r="T123" s="225" t="s">
        <v>216</v>
      </c>
      <c r="U123" s="225" t="s">
        <v>282</v>
      </c>
      <c r="V123" s="225"/>
      <c r="W123" s="225" t="s">
        <v>307</v>
      </c>
      <c r="X123" s="225" t="s">
        <v>283</v>
      </c>
      <c r="Y123" s="225" t="s">
        <v>441</v>
      </c>
      <c r="Z123" s="225" t="s">
        <v>370</v>
      </c>
      <c r="AA123" s="228" t="s">
        <v>370</v>
      </c>
    </row>
    <row r="124" spans="1:27">
      <c r="A124" s="224" t="s">
        <v>335</v>
      </c>
      <c r="B124" s="225" t="s">
        <v>399</v>
      </c>
      <c r="C124" s="225" t="s">
        <v>306</v>
      </c>
      <c r="D124" s="225" t="s">
        <v>439</v>
      </c>
      <c r="E124" s="225" t="s">
        <v>412</v>
      </c>
      <c r="F124" s="225" t="s">
        <v>440</v>
      </c>
      <c r="G124" s="225" t="s">
        <v>32</v>
      </c>
      <c r="H124" s="225" t="s">
        <v>297</v>
      </c>
      <c r="I124" s="225" t="s">
        <v>298</v>
      </c>
      <c r="J124" s="225" t="s">
        <v>246</v>
      </c>
      <c r="K124" s="225" t="s">
        <v>280</v>
      </c>
      <c r="L124" s="225" t="s">
        <v>197</v>
      </c>
      <c r="M124" s="225" t="s">
        <v>316</v>
      </c>
      <c r="N124" s="225"/>
      <c r="O124" s="225"/>
      <c r="P124" s="225" t="s">
        <v>223</v>
      </c>
      <c r="Q124" s="226">
        <v>184.7</v>
      </c>
      <c r="R124" s="227">
        <v>1.609E-2</v>
      </c>
      <c r="S124" s="227">
        <v>1.7370000000000001</v>
      </c>
      <c r="T124" s="225"/>
      <c r="U124" s="225" t="s">
        <v>282</v>
      </c>
      <c r="V124" s="225"/>
      <c r="W124" s="225" t="s">
        <v>307</v>
      </c>
      <c r="X124" s="225" t="s">
        <v>283</v>
      </c>
      <c r="Y124" s="225" t="s">
        <v>441</v>
      </c>
      <c r="Z124" s="225" t="s">
        <v>370</v>
      </c>
      <c r="AA124" s="228" t="s">
        <v>370</v>
      </c>
    </row>
    <row r="125" spans="1:27">
      <c r="A125" s="224" t="s">
        <v>335</v>
      </c>
      <c r="B125" s="225" t="s">
        <v>399</v>
      </c>
      <c r="C125" s="225" t="s">
        <v>306</v>
      </c>
      <c r="D125" s="225" t="s">
        <v>439</v>
      </c>
      <c r="E125" s="225" t="s">
        <v>412</v>
      </c>
      <c r="F125" s="225" t="s">
        <v>440</v>
      </c>
      <c r="G125" s="225" t="s">
        <v>32</v>
      </c>
      <c r="H125" s="225" t="s">
        <v>297</v>
      </c>
      <c r="I125" s="225" t="s">
        <v>298</v>
      </c>
      <c r="J125" s="225" t="s">
        <v>246</v>
      </c>
      <c r="K125" s="225" t="s">
        <v>280</v>
      </c>
      <c r="L125" s="225" t="s">
        <v>198</v>
      </c>
      <c r="M125" s="225" t="s">
        <v>6</v>
      </c>
      <c r="N125" s="225"/>
      <c r="O125" s="225"/>
      <c r="P125" s="225" t="s">
        <v>223</v>
      </c>
      <c r="Q125" s="226">
        <v>369.4</v>
      </c>
      <c r="R125" s="227">
        <v>2.7520000000000001E-3</v>
      </c>
      <c r="S125" s="227">
        <v>0.34499999999999997</v>
      </c>
      <c r="T125" s="225"/>
      <c r="U125" s="225" t="s">
        <v>291</v>
      </c>
      <c r="V125" s="225"/>
      <c r="W125" s="225" t="s">
        <v>307</v>
      </c>
      <c r="X125" s="225" t="s">
        <v>283</v>
      </c>
      <c r="Y125" s="225" t="s">
        <v>441</v>
      </c>
      <c r="Z125" s="225" t="s">
        <v>370</v>
      </c>
      <c r="AA125" s="228" t="s">
        <v>370</v>
      </c>
    </row>
    <row r="126" spans="1:27">
      <c r="A126" s="224" t="s">
        <v>335</v>
      </c>
      <c r="B126" s="225" t="s">
        <v>399</v>
      </c>
      <c r="C126" s="225" t="s">
        <v>306</v>
      </c>
      <c r="D126" s="225" t="s">
        <v>439</v>
      </c>
      <c r="E126" s="225" t="s">
        <v>412</v>
      </c>
      <c r="F126" s="225" t="s">
        <v>440</v>
      </c>
      <c r="G126" s="225" t="s">
        <v>32</v>
      </c>
      <c r="H126" s="225" t="s">
        <v>297</v>
      </c>
      <c r="I126" s="225" t="s">
        <v>298</v>
      </c>
      <c r="J126" s="225" t="s">
        <v>246</v>
      </c>
      <c r="K126" s="225" t="s">
        <v>280</v>
      </c>
      <c r="L126" s="225" t="s">
        <v>444</v>
      </c>
      <c r="M126" s="225" t="s">
        <v>445</v>
      </c>
      <c r="N126" s="225"/>
      <c r="O126" s="225"/>
      <c r="P126" s="225"/>
      <c r="Q126" s="226"/>
      <c r="R126" s="227"/>
      <c r="S126" s="227"/>
      <c r="T126" s="225" t="s">
        <v>216</v>
      </c>
      <c r="U126" s="225" t="s">
        <v>286</v>
      </c>
      <c r="V126" s="225"/>
      <c r="W126" s="225" t="s">
        <v>307</v>
      </c>
      <c r="X126" s="225" t="s">
        <v>283</v>
      </c>
      <c r="Y126" s="225" t="s">
        <v>441</v>
      </c>
      <c r="Z126" s="225" t="s">
        <v>370</v>
      </c>
      <c r="AA126" s="228" t="s">
        <v>370</v>
      </c>
    </row>
    <row r="127" spans="1:27">
      <c r="A127" s="224" t="s">
        <v>335</v>
      </c>
      <c r="B127" s="225" t="s">
        <v>399</v>
      </c>
      <c r="C127" s="225" t="s">
        <v>306</v>
      </c>
      <c r="D127" s="225" t="s">
        <v>439</v>
      </c>
      <c r="E127" s="225" t="s">
        <v>412</v>
      </c>
      <c r="F127" s="225" t="s">
        <v>440</v>
      </c>
      <c r="G127" s="225" t="s">
        <v>32</v>
      </c>
      <c r="H127" s="225" t="s">
        <v>297</v>
      </c>
      <c r="I127" s="225" t="s">
        <v>298</v>
      </c>
      <c r="J127" s="225" t="s">
        <v>246</v>
      </c>
      <c r="K127" s="225" t="s">
        <v>280</v>
      </c>
      <c r="L127" s="225" t="s">
        <v>426</v>
      </c>
      <c r="M127" s="225" t="s">
        <v>2</v>
      </c>
      <c r="N127" s="225"/>
      <c r="O127" s="225"/>
      <c r="P127" s="225"/>
      <c r="Q127" s="226"/>
      <c r="R127" s="227"/>
      <c r="S127" s="227"/>
      <c r="T127" s="225" t="s">
        <v>216</v>
      </c>
      <c r="U127" s="225" t="s">
        <v>286</v>
      </c>
      <c r="V127" s="225"/>
      <c r="W127" s="225" t="s">
        <v>307</v>
      </c>
      <c r="X127" s="225" t="s">
        <v>283</v>
      </c>
      <c r="Y127" s="225" t="s">
        <v>441</v>
      </c>
      <c r="Z127" s="225" t="s">
        <v>370</v>
      </c>
      <c r="AA127" s="228" t="s">
        <v>370</v>
      </c>
    </row>
    <row r="128" spans="1:27">
      <c r="A128" s="224" t="s">
        <v>335</v>
      </c>
      <c r="B128" s="225" t="s">
        <v>399</v>
      </c>
      <c r="C128" s="225" t="s">
        <v>306</v>
      </c>
      <c r="D128" s="225" t="s">
        <v>439</v>
      </c>
      <c r="E128" s="225" t="s">
        <v>412</v>
      </c>
      <c r="F128" s="225" t="s">
        <v>440</v>
      </c>
      <c r="G128" s="225" t="s">
        <v>32</v>
      </c>
      <c r="H128" s="225" t="s">
        <v>297</v>
      </c>
      <c r="I128" s="225" t="s">
        <v>298</v>
      </c>
      <c r="J128" s="225" t="s">
        <v>246</v>
      </c>
      <c r="K128" s="225" t="s">
        <v>280</v>
      </c>
      <c r="L128" s="225" t="s">
        <v>292</v>
      </c>
      <c r="M128" s="225" t="s">
        <v>309</v>
      </c>
      <c r="N128" s="225"/>
      <c r="O128" s="225"/>
      <c r="P128" s="225" t="s">
        <v>239</v>
      </c>
      <c r="Q128" s="226">
        <v>279057.7</v>
      </c>
      <c r="R128" s="227">
        <v>9.2090000000000002E-3</v>
      </c>
      <c r="S128" s="227">
        <v>1.6739999999999999</v>
      </c>
      <c r="T128" s="225"/>
      <c r="U128" s="225" t="s">
        <v>282</v>
      </c>
      <c r="V128" s="225"/>
      <c r="W128" s="225" t="s">
        <v>307</v>
      </c>
      <c r="X128" s="225" t="s">
        <v>283</v>
      </c>
      <c r="Y128" s="225" t="s">
        <v>441</v>
      </c>
      <c r="Z128" s="225" t="s">
        <v>370</v>
      </c>
      <c r="AA128" s="228" t="s">
        <v>370</v>
      </c>
    </row>
    <row r="129" spans="1:27">
      <c r="A129" s="224" t="s">
        <v>335</v>
      </c>
      <c r="B129" s="225" t="s">
        <v>399</v>
      </c>
      <c r="C129" s="225" t="s">
        <v>306</v>
      </c>
      <c r="D129" s="225" t="s">
        <v>439</v>
      </c>
      <c r="E129" s="225" t="s">
        <v>412</v>
      </c>
      <c r="F129" s="225" t="s">
        <v>440</v>
      </c>
      <c r="G129" s="225" t="s">
        <v>32</v>
      </c>
      <c r="H129" s="225" t="s">
        <v>297</v>
      </c>
      <c r="I129" s="225" t="s">
        <v>298</v>
      </c>
      <c r="J129" s="225" t="s">
        <v>246</v>
      </c>
      <c r="K129" s="225" t="s">
        <v>280</v>
      </c>
      <c r="L129" s="225" t="s">
        <v>292</v>
      </c>
      <c r="M129" s="225" t="s">
        <v>309</v>
      </c>
      <c r="N129" s="225"/>
      <c r="O129" s="225"/>
      <c r="P129" s="225" t="s">
        <v>251</v>
      </c>
      <c r="Q129" s="226">
        <v>135757.79999999999</v>
      </c>
      <c r="R129" s="227">
        <v>4.3580000000000001E-2</v>
      </c>
      <c r="S129" s="227">
        <v>6.6520000000000001</v>
      </c>
      <c r="T129" s="225"/>
      <c r="U129" s="225" t="s">
        <v>282</v>
      </c>
      <c r="V129" s="225"/>
      <c r="W129" s="225" t="s">
        <v>307</v>
      </c>
      <c r="X129" s="225" t="s">
        <v>283</v>
      </c>
      <c r="Y129" s="225" t="s">
        <v>441</v>
      </c>
      <c r="Z129" s="225" t="s">
        <v>370</v>
      </c>
      <c r="AA129" s="228" t="s">
        <v>370</v>
      </c>
    </row>
    <row r="130" spans="1:27">
      <c r="A130" s="224" t="s">
        <v>335</v>
      </c>
      <c r="B130" s="225" t="s">
        <v>399</v>
      </c>
      <c r="C130" s="225" t="s">
        <v>306</v>
      </c>
      <c r="D130" s="225" t="s">
        <v>439</v>
      </c>
      <c r="E130" s="225" t="s">
        <v>412</v>
      </c>
      <c r="F130" s="225" t="s">
        <v>440</v>
      </c>
      <c r="G130" s="225" t="s">
        <v>32</v>
      </c>
      <c r="H130" s="225" t="s">
        <v>297</v>
      </c>
      <c r="I130" s="225" t="s">
        <v>298</v>
      </c>
      <c r="J130" s="225" t="s">
        <v>246</v>
      </c>
      <c r="K130" s="225" t="s">
        <v>280</v>
      </c>
      <c r="L130" s="225"/>
      <c r="M130" s="225" t="s">
        <v>199</v>
      </c>
      <c r="N130" s="225"/>
      <c r="O130" s="225"/>
      <c r="P130" s="225" t="s">
        <v>238</v>
      </c>
      <c r="Q130" s="226">
        <v>923.5</v>
      </c>
      <c r="R130" s="227">
        <v>3.8660000000000001E-3</v>
      </c>
      <c r="S130" s="227">
        <v>0.50209999999999999</v>
      </c>
      <c r="T130" s="225"/>
      <c r="U130" s="225" t="s">
        <v>286</v>
      </c>
      <c r="V130" s="225"/>
      <c r="W130" s="225" t="s">
        <v>307</v>
      </c>
      <c r="X130" s="225" t="s">
        <v>283</v>
      </c>
      <c r="Y130" s="225" t="s">
        <v>441</v>
      </c>
      <c r="Z130" s="225" t="s">
        <v>370</v>
      </c>
      <c r="AA130" s="228" t="s">
        <v>370</v>
      </c>
    </row>
    <row r="131" spans="1:27">
      <c r="A131" s="224" t="s">
        <v>335</v>
      </c>
      <c r="B131" s="225" t="s">
        <v>399</v>
      </c>
      <c r="C131" s="225" t="s">
        <v>306</v>
      </c>
      <c r="D131" s="225" t="s">
        <v>439</v>
      </c>
      <c r="E131" s="225" t="s">
        <v>412</v>
      </c>
      <c r="F131" s="225" t="s">
        <v>440</v>
      </c>
      <c r="G131" s="225" t="s">
        <v>32</v>
      </c>
      <c r="H131" s="225" t="s">
        <v>297</v>
      </c>
      <c r="I131" s="225" t="s">
        <v>298</v>
      </c>
      <c r="J131" s="225" t="s">
        <v>246</v>
      </c>
      <c r="K131" s="225" t="s">
        <v>280</v>
      </c>
      <c r="L131" s="225"/>
      <c r="M131" s="225" t="s">
        <v>308</v>
      </c>
      <c r="N131" s="225"/>
      <c r="O131" s="225"/>
      <c r="P131" s="225" t="s">
        <v>290</v>
      </c>
      <c r="Q131" s="226">
        <v>98047.3</v>
      </c>
      <c r="R131" s="227">
        <v>1.7749999999999998E-2</v>
      </c>
      <c r="S131" s="227">
        <v>2.7450000000000001</v>
      </c>
      <c r="T131" s="225"/>
      <c r="U131" s="225" t="s">
        <v>286</v>
      </c>
      <c r="V131" s="225"/>
      <c r="W131" s="225" t="s">
        <v>307</v>
      </c>
      <c r="X131" s="225" t="s">
        <v>283</v>
      </c>
      <c r="Y131" s="225" t="s">
        <v>441</v>
      </c>
      <c r="Z131" s="225" t="s">
        <v>370</v>
      </c>
      <c r="AA131" s="228" t="s">
        <v>370</v>
      </c>
    </row>
    <row r="132" spans="1:27">
      <c r="A132" s="224" t="s">
        <v>335</v>
      </c>
      <c r="B132" s="225" t="s">
        <v>399</v>
      </c>
      <c r="C132" s="225" t="s">
        <v>306</v>
      </c>
      <c r="D132" s="225" t="s">
        <v>446</v>
      </c>
      <c r="E132" s="225" t="s">
        <v>447</v>
      </c>
      <c r="F132" s="225" t="s">
        <v>448</v>
      </c>
      <c r="G132" s="225" t="s">
        <v>32</v>
      </c>
      <c r="H132" s="225" t="s">
        <v>297</v>
      </c>
      <c r="I132" s="225" t="s">
        <v>298</v>
      </c>
      <c r="J132" s="225" t="s">
        <v>246</v>
      </c>
      <c r="K132" s="225" t="s">
        <v>280</v>
      </c>
      <c r="L132" s="225" t="s">
        <v>281</v>
      </c>
      <c r="M132" s="225" t="s">
        <v>347</v>
      </c>
      <c r="N132" s="225"/>
      <c r="O132" s="225"/>
      <c r="P132" s="225"/>
      <c r="Q132" s="226"/>
      <c r="R132" s="227"/>
      <c r="S132" s="227"/>
      <c r="T132" s="225" t="s">
        <v>216</v>
      </c>
      <c r="U132" s="225" t="s">
        <v>282</v>
      </c>
      <c r="V132" s="225"/>
      <c r="W132" s="225" t="s">
        <v>307</v>
      </c>
      <c r="X132" s="225" t="s">
        <v>283</v>
      </c>
      <c r="Y132" s="225" t="s">
        <v>449</v>
      </c>
      <c r="Z132" s="225" t="s">
        <v>370</v>
      </c>
      <c r="AA132" s="228" t="s">
        <v>370</v>
      </c>
    </row>
    <row r="133" spans="1:27">
      <c r="A133" s="224" t="s">
        <v>335</v>
      </c>
      <c r="B133" s="225" t="s">
        <v>399</v>
      </c>
      <c r="C133" s="225" t="s">
        <v>306</v>
      </c>
      <c r="D133" s="225" t="s">
        <v>446</v>
      </c>
      <c r="E133" s="225" t="s">
        <v>447</v>
      </c>
      <c r="F133" s="225" t="s">
        <v>448</v>
      </c>
      <c r="G133" s="225" t="s">
        <v>32</v>
      </c>
      <c r="H133" s="225" t="s">
        <v>297</v>
      </c>
      <c r="I133" s="225" t="s">
        <v>298</v>
      </c>
      <c r="J133" s="225" t="s">
        <v>246</v>
      </c>
      <c r="K133" s="225" t="s">
        <v>280</v>
      </c>
      <c r="L133" s="225" t="s">
        <v>281</v>
      </c>
      <c r="M133" s="225" t="s">
        <v>241</v>
      </c>
      <c r="N133" s="225"/>
      <c r="O133" s="225"/>
      <c r="P133" s="225"/>
      <c r="Q133" s="226"/>
      <c r="R133" s="227"/>
      <c r="S133" s="227"/>
      <c r="T133" s="225" t="s">
        <v>216</v>
      </c>
      <c r="U133" s="225" t="s">
        <v>282</v>
      </c>
      <c r="V133" s="225"/>
      <c r="W133" s="225" t="s">
        <v>307</v>
      </c>
      <c r="X133" s="225" t="s">
        <v>283</v>
      </c>
      <c r="Y133" s="225" t="s">
        <v>449</v>
      </c>
      <c r="Z133" s="225" t="s">
        <v>370</v>
      </c>
      <c r="AA133" s="228" t="s">
        <v>370</v>
      </c>
    </row>
    <row r="134" spans="1:27">
      <c r="A134" s="224" t="s">
        <v>335</v>
      </c>
      <c r="B134" s="225" t="s">
        <v>399</v>
      </c>
      <c r="C134" s="225" t="s">
        <v>306</v>
      </c>
      <c r="D134" s="225" t="s">
        <v>446</v>
      </c>
      <c r="E134" s="225" t="s">
        <v>447</v>
      </c>
      <c r="F134" s="225" t="s">
        <v>448</v>
      </c>
      <c r="G134" s="225" t="s">
        <v>32</v>
      </c>
      <c r="H134" s="225" t="s">
        <v>297</v>
      </c>
      <c r="I134" s="225" t="s">
        <v>298</v>
      </c>
      <c r="J134" s="225" t="s">
        <v>246</v>
      </c>
      <c r="K134" s="225" t="s">
        <v>280</v>
      </c>
      <c r="L134" s="225" t="s">
        <v>281</v>
      </c>
      <c r="M134" s="225" t="s">
        <v>450</v>
      </c>
      <c r="N134" s="225"/>
      <c r="O134" s="225"/>
      <c r="P134" s="225"/>
      <c r="Q134" s="226"/>
      <c r="R134" s="227"/>
      <c r="S134" s="227"/>
      <c r="T134" s="225" t="s">
        <v>216</v>
      </c>
      <c r="U134" s="225" t="s">
        <v>282</v>
      </c>
      <c r="V134" s="225"/>
      <c r="W134" s="225" t="s">
        <v>307</v>
      </c>
      <c r="X134" s="225" t="s">
        <v>283</v>
      </c>
      <c r="Y134" s="225" t="s">
        <v>449</v>
      </c>
      <c r="Z134" s="225" t="s">
        <v>370</v>
      </c>
      <c r="AA134" s="228" t="s">
        <v>370</v>
      </c>
    </row>
    <row r="135" spans="1:27">
      <c r="A135" s="224" t="s">
        <v>335</v>
      </c>
      <c r="B135" s="225" t="s">
        <v>399</v>
      </c>
      <c r="C135" s="225" t="s">
        <v>306</v>
      </c>
      <c r="D135" s="225" t="s">
        <v>446</v>
      </c>
      <c r="E135" s="225" t="s">
        <v>447</v>
      </c>
      <c r="F135" s="225" t="s">
        <v>448</v>
      </c>
      <c r="G135" s="225" t="s">
        <v>32</v>
      </c>
      <c r="H135" s="225" t="s">
        <v>297</v>
      </c>
      <c r="I135" s="225" t="s">
        <v>298</v>
      </c>
      <c r="J135" s="225" t="s">
        <v>246</v>
      </c>
      <c r="K135" s="225" t="s">
        <v>280</v>
      </c>
      <c r="L135" s="225" t="s">
        <v>281</v>
      </c>
      <c r="M135" s="225" t="s">
        <v>203</v>
      </c>
      <c r="N135" s="225"/>
      <c r="O135" s="225"/>
      <c r="P135" s="225"/>
      <c r="Q135" s="226"/>
      <c r="R135" s="227"/>
      <c r="S135" s="227"/>
      <c r="T135" s="225" t="s">
        <v>216</v>
      </c>
      <c r="U135" s="225" t="s">
        <v>282</v>
      </c>
      <c r="V135" s="225"/>
      <c r="W135" s="225" t="s">
        <v>307</v>
      </c>
      <c r="X135" s="225" t="s">
        <v>283</v>
      </c>
      <c r="Y135" s="225" t="s">
        <v>449</v>
      </c>
      <c r="Z135" s="225" t="s">
        <v>370</v>
      </c>
      <c r="AA135" s="228" t="s">
        <v>370</v>
      </c>
    </row>
    <row r="136" spans="1:27">
      <c r="A136" s="224" t="s">
        <v>335</v>
      </c>
      <c r="B136" s="225" t="s">
        <v>399</v>
      </c>
      <c r="C136" s="225" t="s">
        <v>306</v>
      </c>
      <c r="D136" s="225" t="s">
        <v>446</v>
      </c>
      <c r="E136" s="225" t="s">
        <v>447</v>
      </c>
      <c r="F136" s="225" t="s">
        <v>448</v>
      </c>
      <c r="G136" s="225" t="s">
        <v>32</v>
      </c>
      <c r="H136" s="225" t="s">
        <v>297</v>
      </c>
      <c r="I136" s="225" t="s">
        <v>298</v>
      </c>
      <c r="J136" s="225" t="s">
        <v>246</v>
      </c>
      <c r="K136" s="225" t="s">
        <v>280</v>
      </c>
      <c r="L136" s="225" t="s">
        <v>281</v>
      </c>
      <c r="M136" s="225" t="s">
        <v>234</v>
      </c>
      <c r="N136" s="225"/>
      <c r="O136" s="225"/>
      <c r="P136" s="225"/>
      <c r="Q136" s="226"/>
      <c r="R136" s="227"/>
      <c r="S136" s="227"/>
      <c r="T136" s="225" t="s">
        <v>216</v>
      </c>
      <c r="U136" s="225" t="s">
        <v>282</v>
      </c>
      <c r="V136" s="225"/>
      <c r="W136" s="225" t="s">
        <v>307</v>
      </c>
      <c r="X136" s="225" t="s">
        <v>283</v>
      </c>
      <c r="Y136" s="225" t="s">
        <v>449</v>
      </c>
      <c r="Z136" s="225" t="s">
        <v>370</v>
      </c>
      <c r="AA136" s="228" t="s">
        <v>370</v>
      </c>
    </row>
    <row r="137" spans="1:27">
      <c r="A137" s="224" t="s">
        <v>335</v>
      </c>
      <c r="B137" s="225" t="s">
        <v>399</v>
      </c>
      <c r="C137" s="225" t="s">
        <v>306</v>
      </c>
      <c r="D137" s="225" t="s">
        <v>446</v>
      </c>
      <c r="E137" s="225" t="s">
        <v>447</v>
      </c>
      <c r="F137" s="225" t="s">
        <v>448</v>
      </c>
      <c r="G137" s="225" t="s">
        <v>32</v>
      </c>
      <c r="H137" s="225" t="s">
        <v>297</v>
      </c>
      <c r="I137" s="225" t="s">
        <v>298</v>
      </c>
      <c r="J137" s="225" t="s">
        <v>246</v>
      </c>
      <c r="K137" s="225" t="s">
        <v>280</v>
      </c>
      <c r="L137" s="225" t="s">
        <v>281</v>
      </c>
      <c r="M137" s="225" t="s">
        <v>39</v>
      </c>
      <c r="N137" s="225"/>
      <c r="O137" s="225"/>
      <c r="P137" s="225"/>
      <c r="Q137" s="226"/>
      <c r="R137" s="227"/>
      <c r="S137" s="227"/>
      <c r="T137" s="225" t="s">
        <v>216</v>
      </c>
      <c r="U137" s="225" t="s">
        <v>282</v>
      </c>
      <c r="V137" s="225"/>
      <c r="W137" s="225" t="s">
        <v>307</v>
      </c>
      <c r="X137" s="225" t="s">
        <v>283</v>
      </c>
      <c r="Y137" s="225" t="s">
        <v>449</v>
      </c>
      <c r="Z137" s="225" t="s">
        <v>370</v>
      </c>
      <c r="AA137" s="228" t="s">
        <v>370</v>
      </c>
    </row>
    <row r="138" spans="1:27">
      <c r="A138" s="224" t="s">
        <v>335</v>
      </c>
      <c r="B138" s="225" t="s">
        <v>399</v>
      </c>
      <c r="C138" s="225" t="s">
        <v>306</v>
      </c>
      <c r="D138" s="225" t="s">
        <v>446</v>
      </c>
      <c r="E138" s="225" t="s">
        <v>447</v>
      </c>
      <c r="F138" s="225" t="s">
        <v>448</v>
      </c>
      <c r="G138" s="225" t="s">
        <v>32</v>
      </c>
      <c r="H138" s="225" t="s">
        <v>297</v>
      </c>
      <c r="I138" s="225" t="s">
        <v>298</v>
      </c>
      <c r="J138" s="225" t="s">
        <v>246</v>
      </c>
      <c r="K138" s="225" t="s">
        <v>280</v>
      </c>
      <c r="L138" s="225" t="s">
        <v>285</v>
      </c>
      <c r="M138" s="225" t="s">
        <v>285</v>
      </c>
      <c r="N138" s="225"/>
      <c r="O138" s="225"/>
      <c r="P138" s="225" t="s">
        <v>238</v>
      </c>
      <c r="Q138" s="226">
        <v>82963.100000000006</v>
      </c>
      <c r="R138" s="227">
        <v>3.153E-3</v>
      </c>
      <c r="S138" s="227">
        <v>0.58069999999999999</v>
      </c>
      <c r="T138" s="225"/>
      <c r="U138" s="225" t="s">
        <v>286</v>
      </c>
      <c r="V138" s="225"/>
      <c r="W138" s="225" t="s">
        <v>307</v>
      </c>
      <c r="X138" s="225" t="s">
        <v>283</v>
      </c>
      <c r="Y138" s="225" t="s">
        <v>449</v>
      </c>
      <c r="Z138" s="225" t="s">
        <v>370</v>
      </c>
      <c r="AA138" s="228" t="s">
        <v>370</v>
      </c>
    </row>
    <row r="139" spans="1:27">
      <c r="A139" s="224" t="s">
        <v>335</v>
      </c>
      <c r="B139" s="225" t="s">
        <v>399</v>
      </c>
      <c r="C139" s="225" t="s">
        <v>306</v>
      </c>
      <c r="D139" s="225" t="s">
        <v>446</v>
      </c>
      <c r="E139" s="225" t="s">
        <v>447</v>
      </c>
      <c r="F139" s="225" t="s">
        <v>448</v>
      </c>
      <c r="G139" s="225" t="s">
        <v>32</v>
      </c>
      <c r="H139" s="225" t="s">
        <v>297</v>
      </c>
      <c r="I139" s="225" t="s">
        <v>298</v>
      </c>
      <c r="J139" s="225" t="s">
        <v>246</v>
      </c>
      <c r="K139" s="225" t="s">
        <v>280</v>
      </c>
      <c r="L139" s="225" t="s">
        <v>195</v>
      </c>
      <c r="M139" s="225" t="s">
        <v>240</v>
      </c>
      <c r="N139" s="225" t="s">
        <v>196</v>
      </c>
      <c r="O139" s="225"/>
      <c r="P139" s="225" t="s">
        <v>238</v>
      </c>
      <c r="Q139" s="226">
        <v>150842</v>
      </c>
      <c r="R139" s="227">
        <v>1.8859999999999998E-2</v>
      </c>
      <c r="S139" s="227">
        <v>3.0169999999999999</v>
      </c>
      <c r="T139" s="225"/>
      <c r="U139" s="225" t="s">
        <v>282</v>
      </c>
      <c r="V139" s="225"/>
      <c r="W139" s="225" t="s">
        <v>307</v>
      </c>
      <c r="X139" s="225" t="s">
        <v>283</v>
      </c>
      <c r="Y139" s="225" t="s">
        <v>449</v>
      </c>
      <c r="Z139" s="225" t="s">
        <v>370</v>
      </c>
      <c r="AA139" s="228" t="s">
        <v>370</v>
      </c>
    </row>
    <row r="140" spans="1:27">
      <c r="A140" s="224" t="s">
        <v>335</v>
      </c>
      <c r="B140" s="225" t="s">
        <v>399</v>
      </c>
      <c r="C140" s="225" t="s">
        <v>306</v>
      </c>
      <c r="D140" s="225" t="s">
        <v>446</v>
      </c>
      <c r="E140" s="225" t="s">
        <v>447</v>
      </c>
      <c r="F140" s="225" t="s">
        <v>448</v>
      </c>
      <c r="G140" s="225" t="s">
        <v>32</v>
      </c>
      <c r="H140" s="225" t="s">
        <v>297</v>
      </c>
      <c r="I140" s="225" t="s">
        <v>298</v>
      </c>
      <c r="J140" s="225" t="s">
        <v>246</v>
      </c>
      <c r="K140" s="225" t="s">
        <v>280</v>
      </c>
      <c r="L140" s="225" t="s">
        <v>287</v>
      </c>
      <c r="M140" s="225" t="s">
        <v>318</v>
      </c>
      <c r="N140" s="225"/>
      <c r="O140" s="225"/>
      <c r="P140" s="225"/>
      <c r="Q140" s="226"/>
      <c r="R140" s="227"/>
      <c r="S140" s="227"/>
      <c r="T140" s="225" t="s">
        <v>238</v>
      </c>
      <c r="U140" s="225" t="s">
        <v>282</v>
      </c>
      <c r="V140" s="225" t="s">
        <v>108</v>
      </c>
      <c r="W140" s="225" t="s">
        <v>307</v>
      </c>
      <c r="X140" s="225" t="s">
        <v>283</v>
      </c>
      <c r="Y140" s="225" t="s">
        <v>449</v>
      </c>
      <c r="Z140" s="225" t="s">
        <v>370</v>
      </c>
      <c r="AA140" s="228" t="s">
        <v>370</v>
      </c>
    </row>
    <row r="141" spans="1:27">
      <c r="A141" s="224" t="s">
        <v>335</v>
      </c>
      <c r="B141" s="225" t="s">
        <v>399</v>
      </c>
      <c r="C141" s="225" t="s">
        <v>306</v>
      </c>
      <c r="D141" s="225" t="s">
        <v>446</v>
      </c>
      <c r="E141" s="225" t="s">
        <v>447</v>
      </c>
      <c r="F141" s="225" t="s">
        <v>448</v>
      </c>
      <c r="G141" s="225" t="s">
        <v>32</v>
      </c>
      <c r="H141" s="225" t="s">
        <v>297</v>
      </c>
      <c r="I141" s="225" t="s">
        <v>298</v>
      </c>
      <c r="J141" s="225" t="s">
        <v>246</v>
      </c>
      <c r="K141" s="225" t="s">
        <v>280</v>
      </c>
      <c r="L141" s="225" t="s">
        <v>287</v>
      </c>
      <c r="M141" s="225" t="s">
        <v>202</v>
      </c>
      <c r="N141" s="225"/>
      <c r="O141" s="225"/>
      <c r="P141" s="225"/>
      <c r="Q141" s="226"/>
      <c r="R141" s="227"/>
      <c r="S141" s="227"/>
      <c r="T141" s="225" t="s">
        <v>216</v>
      </c>
      <c r="U141" s="225" t="s">
        <v>282</v>
      </c>
      <c r="V141" s="225" t="s">
        <v>108</v>
      </c>
      <c r="W141" s="225" t="s">
        <v>307</v>
      </c>
      <c r="X141" s="225" t="s">
        <v>283</v>
      </c>
      <c r="Y141" s="225" t="s">
        <v>449</v>
      </c>
      <c r="Z141" s="225" t="s">
        <v>370</v>
      </c>
      <c r="AA141" s="228" t="s">
        <v>370</v>
      </c>
    </row>
    <row r="142" spans="1:27">
      <c r="A142" s="224" t="s">
        <v>335</v>
      </c>
      <c r="B142" s="225" t="s">
        <v>399</v>
      </c>
      <c r="C142" s="225" t="s">
        <v>306</v>
      </c>
      <c r="D142" s="225" t="s">
        <v>446</v>
      </c>
      <c r="E142" s="225" t="s">
        <v>447</v>
      </c>
      <c r="F142" s="225" t="s">
        <v>448</v>
      </c>
      <c r="G142" s="225" t="s">
        <v>32</v>
      </c>
      <c r="H142" s="225" t="s">
        <v>297</v>
      </c>
      <c r="I142" s="225" t="s">
        <v>298</v>
      </c>
      <c r="J142" s="225" t="s">
        <v>246</v>
      </c>
      <c r="K142" s="225" t="s">
        <v>280</v>
      </c>
      <c r="L142" s="225" t="s">
        <v>197</v>
      </c>
      <c r="M142" s="225" t="s">
        <v>217</v>
      </c>
      <c r="N142" s="225"/>
      <c r="O142" s="225"/>
      <c r="P142" s="225"/>
      <c r="Q142" s="226"/>
      <c r="R142" s="227"/>
      <c r="S142" s="227"/>
      <c r="T142" s="225" t="s">
        <v>216</v>
      </c>
      <c r="U142" s="225" t="s">
        <v>291</v>
      </c>
      <c r="V142" s="225" t="s">
        <v>108</v>
      </c>
      <c r="W142" s="225" t="s">
        <v>307</v>
      </c>
      <c r="X142" s="225" t="s">
        <v>283</v>
      </c>
      <c r="Y142" s="225" t="s">
        <v>449</v>
      </c>
      <c r="Z142" s="225" t="s">
        <v>370</v>
      </c>
      <c r="AA142" s="228" t="s">
        <v>370</v>
      </c>
    </row>
    <row r="143" spans="1:27">
      <c r="A143" s="224" t="s">
        <v>335</v>
      </c>
      <c r="B143" s="225" t="s">
        <v>399</v>
      </c>
      <c r="C143" s="225" t="s">
        <v>306</v>
      </c>
      <c r="D143" s="225" t="s">
        <v>446</v>
      </c>
      <c r="E143" s="225" t="s">
        <v>447</v>
      </c>
      <c r="F143" s="225" t="s">
        <v>448</v>
      </c>
      <c r="G143" s="225" t="s">
        <v>32</v>
      </c>
      <c r="H143" s="225" t="s">
        <v>297</v>
      </c>
      <c r="I143" s="225" t="s">
        <v>298</v>
      </c>
      <c r="J143" s="225" t="s">
        <v>246</v>
      </c>
      <c r="K143" s="225" t="s">
        <v>280</v>
      </c>
      <c r="L143" s="225" t="s">
        <v>197</v>
      </c>
      <c r="M143" s="225" t="s">
        <v>5</v>
      </c>
      <c r="N143" s="225"/>
      <c r="O143" s="225"/>
      <c r="P143" s="225" t="s">
        <v>238</v>
      </c>
      <c r="Q143" s="226">
        <v>188552.5</v>
      </c>
      <c r="R143" s="227">
        <v>6.3350000000000004E-2</v>
      </c>
      <c r="S143" s="227">
        <v>9.6159999999999997</v>
      </c>
      <c r="T143" s="225"/>
      <c r="U143" s="225" t="s">
        <v>282</v>
      </c>
      <c r="V143" s="225"/>
      <c r="W143" s="225" t="s">
        <v>307</v>
      </c>
      <c r="X143" s="225" t="s">
        <v>283</v>
      </c>
      <c r="Y143" s="225" t="s">
        <v>449</v>
      </c>
      <c r="Z143" s="225" t="s">
        <v>370</v>
      </c>
      <c r="AA143" s="228" t="s">
        <v>370</v>
      </c>
    </row>
    <row r="144" spans="1:27">
      <c r="A144" s="224" t="s">
        <v>335</v>
      </c>
      <c r="B144" s="225" t="s">
        <v>399</v>
      </c>
      <c r="C144" s="225" t="s">
        <v>306</v>
      </c>
      <c r="D144" s="225" t="s">
        <v>446</v>
      </c>
      <c r="E144" s="225" t="s">
        <v>447</v>
      </c>
      <c r="F144" s="225" t="s">
        <v>448</v>
      </c>
      <c r="G144" s="225" t="s">
        <v>32</v>
      </c>
      <c r="H144" s="225" t="s">
        <v>297</v>
      </c>
      <c r="I144" s="225" t="s">
        <v>298</v>
      </c>
      <c r="J144" s="225" t="s">
        <v>246</v>
      </c>
      <c r="K144" s="225" t="s">
        <v>280</v>
      </c>
      <c r="L144" s="225" t="s">
        <v>198</v>
      </c>
      <c r="M144" s="225" t="s">
        <v>6</v>
      </c>
      <c r="N144" s="225"/>
      <c r="O144" s="225"/>
      <c r="P144" s="225" t="s">
        <v>223</v>
      </c>
      <c r="Q144" s="226">
        <v>4617.5</v>
      </c>
      <c r="R144" s="227">
        <v>3.44E-2</v>
      </c>
      <c r="S144" s="227">
        <v>4.3129999999999997</v>
      </c>
      <c r="T144" s="225"/>
      <c r="U144" s="225" t="s">
        <v>291</v>
      </c>
      <c r="V144" s="225"/>
      <c r="W144" s="225" t="s">
        <v>307</v>
      </c>
      <c r="X144" s="225" t="s">
        <v>283</v>
      </c>
      <c r="Y144" s="225" t="s">
        <v>449</v>
      </c>
      <c r="Z144" s="225" t="s">
        <v>370</v>
      </c>
      <c r="AA144" s="228" t="s">
        <v>370</v>
      </c>
    </row>
    <row r="145" spans="1:27">
      <c r="A145" s="224" t="s">
        <v>335</v>
      </c>
      <c r="B145" s="225" t="s">
        <v>399</v>
      </c>
      <c r="C145" s="225" t="s">
        <v>306</v>
      </c>
      <c r="D145" s="225" t="s">
        <v>446</v>
      </c>
      <c r="E145" s="225" t="s">
        <v>447</v>
      </c>
      <c r="F145" s="225" t="s">
        <v>448</v>
      </c>
      <c r="G145" s="225" t="s">
        <v>32</v>
      </c>
      <c r="H145" s="225" t="s">
        <v>297</v>
      </c>
      <c r="I145" s="225" t="s">
        <v>298</v>
      </c>
      <c r="J145" s="225" t="s">
        <v>246</v>
      </c>
      <c r="K145" s="225" t="s">
        <v>280</v>
      </c>
      <c r="L145" s="225" t="s">
        <v>444</v>
      </c>
      <c r="M145" s="225" t="s">
        <v>445</v>
      </c>
      <c r="N145" s="225"/>
      <c r="O145" s="225"/>
      <c r="P145" s="225"/>
      <c r="Q145" s="226"/>
      <c r="R145" s="227"/>
      <c r="S145" s="227"/>
      <c r="T145" s="225" t="s">
        <v>216</v>
      </c>
      <c r="U145" s="225" t="s">
        <v>286</v>
      </c>
      <c r="V145" s="225"/>
      <c r="W145" s="225" t="s">
        <v>307</v>
      </c>
      <c r="X145" s="225" t="s">
        <v>283</v>
      </c>
      <c r="Y145" s="225" t="s">
        <v>449</v>
      </c>
      <c r="Z145" s="225" t="s">
        <v>370</v>
      </c>
      <c r="AA145" s="228" t="s">
        <v>370</v>
      </c>
    </row>
    <row r="146" spans="1:27">
      <c r="A146" s="224" t="s">
        <v>335</v>
      </c>
      <c r="B146" s="225" t="s">
        <v>399</v>
      </c>
      <c r="C146" s="225" t="s">
        <v>306</v>
      </c>
      <c r="D146" s="225" t="s">
        <v>446</v>
      </c>
      <c r="E146" s="225" t="s">
        <v>447</v>
      </c>
      <c r="F146" s="225" t="s">
        <v>448</v>
      </c>
      <c r="G146" s="225" t="s">
        <v>32</v>
      </c>
      <c r="H146" s="225" t="s">
        <v>297</v>
      </c>
      <c r="I146" s="225" t="s">
        <v>298</v>
      </c>
      <c r="J146" s="225" t="s">
        <v>246</v>
      </c>
      <c r="K146" s="225" t="s">
        <v>280</v>
      </c>
      <c r="L146" s="225" t="s">
        <v>426</v>
      </c>
      <c r="M146" s="225" t="s">
        <v>2</v>
      </c>
      <c r="N146" s="225"/>
      <c r="O146" s="225"/>
      <c r="P146" s="225"/>
      <c r="Q146" s="226"/>
      <c r="R146" s="227"/>
      <c r="S146" s="227"/>
      <c r="T146" s="225" t="s">
        <v>216</v>
      </c>
      <c r="U146" s="225" t="s">
        <v>286</v>
      </c>
      <c r="V146" s="225"/>
      <c r="W146" s="225" t="s">
        <v>307</v>
      </c>
      <c r="X146" s="225" t="s">
        <v>283</v>
      </c>
      <c r="Y146" s="225" t="s">
        <v>449</v>
      </c>
      <c r="Z146" s="225" t="s">
        <v>370</v>
      </c>
      <c r="AA146" s="228" t="s">
        <v>370</v>
      </c>
    </row>
    <row r="147" spans="1:27">
      <c r="A147" s="224" t="s">
        <v>335</v>
      </c>
      <c r="B147" s="225" t="s">
        <v>399</v>
      </c>
      <c r="C147" s="225" t="s">
        <v>306</v>
      </c>
      <c r="D147" s="225" t="s">
        <v>446</v>
      </c>
      <c r="E147" s="225" t="s">
        <v>447</v>
      </c>
      <c r="F147" s="225" t="s">
        <v>448</v>
      </c>
      <c r="G147" s="225" t="s">
        <v>32</v>
      </c>
      <c r="H147" s="225" t="s">
        <v>297</v>
      </c>
      <c r="I147" s="225" t="s">
        <v>298</v>
      </c>
      <c r="J147" s="225" t="s">
        <v>246</v>
      </c>
      <c r="K147" s="225" t="s">
        <v>280</v>
      </c>
      <c r="L147" s="225" t="s">
        <v>292</v>
      </c>
      <c r="M147" s="225" t="s">
        <v>309</v>
      </c>
      <c r="N147" s="225"/>
      <c r="O147" s="225"/>
      <c r="P147" s="225" t="s">
        <v>239</v>
      </c>
      <c r="Q147" s="226">
        <v>301684</v>
      </c>
      <c r="R147" s="227">
        <v>9.9559999999999996E-3</v>
      </c>
      <c r="S147" s="227">
        <v>1.81</v>
      </c>
      <c r="T147" s="225"/>
      <c r="U147" s="225" t="s">
        <v>282</v>
      </c>
      <c r="V147" s="225"/>
      <c r="W147" s="225" t="s">
        <v>307</v>
      </c>
      <c r="X147" s="225" t="s">
        <v>283</v>
      </c>
      <c r="Y147" s="225" t="s">
        <v>449</v>
      </c>
      <c r="Z147" s="225" t="s">
        <v>370</v>
      </c>
      <c r="AA147" s="228" t="s">
        <v>370</v>
      </c>
    </row>
    <row r="148" spans="1:27">
      <c r="A148" s="224" t="s">
        <v>335</v>
      </c>
      <c r="B148" s="225" t="s">
        <v>399</v>
      </c>
      <c r="C148" s="225" t="s">
        <v>306</v>
      </c>
      <c r="D148" s="225" t="s">
        <v>446</v>
      </c>
      <c r="E148" s="225" t="s">
        <v>447</v>
      </c>
      <c r="F148" s="225" t="s">
        <v>448</v>
      </c>
      <c r="G148" s="225" t="s">
        <v>32</v>
      </c>
      <c r="H148" s="225" t="s">
        <v>297</v>
      </c>
      <c r="I148" s="225" t="s">
        <v>298</v>
      </c>
      <c r="J148" s="225" t="s">
        <v>246</v>
      </c>
      <c r="K148" s="225" t="s">
        <v>280</v>
      </c>
      <c r="L148" s="225" t="s">
        <v>292</v>
      </c>
      <c r="M148" s="225" t="s">
        <v>309</v>
      </c>
      <c r="N148" s="225"/>
      <c r="O148" s="225"/>
      <c r="P148" s="225" t="s">
        <v>251</v>
      </c>
      <c r="Q148" s="226">
        <v>37710.5</v>
      </c>
      <c r="R148" s="227">
        <v>1.2109999999999999E-2</v>
      </c>
      <c r="S148" s="227">
        <v>1.8480000000000001</v>
      </c>
      <c r="T148" s="225"/>
      <c r="U148" s="225" t="s">
        <v>282</v>
      </c>
      <c r="V148" s="225"/>
      <c r="W148" s="225" t="s">
        <v>307</v>
      </c>
      <c r="X148" s="225" t="s">
        <v>283</v>
      </c>
      <c r="Y148" s="225" t="s">
        <v>449</v>
      </c>
      <c r="Z148" s="225" t="s">
        <v>370</v>
      </c>
      <c r="AA148" s="228" t="s">
        <v>370</v>
      </c>
    </row>
    <row r="149" spans="1:27">
      <c r="A149" s="224" t="s">
        <v>335</v>
      </c>
      <c r="B149" s="225" t="s">
        <v>399</v>
      </c>
      <c r="C149" s="225" t="s">
        <v>306</v>
      </c>
      <c r="D149" s="225" t="s">
        <v>446</v>
      </c>
      <c r="E149" s="225" t="s">
        <v>447</v>
      </c>
      <c r="F149" s="225" t="s">
        <v>448</v>
      </c>
      <c r="G149" s="225" t="s">
        <v>32</v>
      </c>
      <c r="H149" s="225" t="s">
        <v>297</v>
      </c>
      <c r="I149" s="225" t="s">
        <v>298</v>
      </c>
      <c r="J149" s="225" t="s">
        <v>246</v>
      </c>
      <c r="K149" s="225" t="s">
        <v>280</v>
      </c>
      <c r="L149" s="225"/>
      <c r="M149" s="225" t="s">
        <v>199</v>
      </c>
      <c r="N149" s="225"/>
      <c r="O149" s="225"/>
      <c r="P149" s="225" t="s">
        <v>238</v>
      </c>
      <c r="Q149" s="226">
        <v>554.1</v>
      </c>
      <c r="R149" s="227">
        <v>2.32E-3</v>
      </c>
      <c r="S149" s="227">
        <v>0.30130000000000001</v>
      </c>
      <c r="T149" s="225"/>
      <c r="U149" s="225" t="s">
        <v>286</v>
      </c>
      <c r="V149" s="225"/>
      <c r="W149" s="225" t="s">
        <v>307</v>
      </c>
      <c r="X149" s="225" t="s">
        <v>283</v>
      </c>
      <c r="Y149" s="225" t="s">
        <v>449</v>
      </c>
      <c r="Z149" s="225" t="s">
        <v>370</v>
      </c>
      <c r="AA149" s="228" t="s">
        <v>370</v>
      </c>
    </row>
    <row r="150" spans="1:27">
      <c r="A150" s="224" t="s">
        <v>335</v>
      </c>
      <c r="B150" s="225" t="s">
        <v>399</v>
      </c>
      <c r="C150" s="225" t="s">
        <v>306</v>
      </c>
      <c r="D150" s="225" t="s">
        <v>446</v>
      </c>
      <c r="E150" s="225" t="s">
        <v>447</v>
      </c>
      <c r="F150" s="225" t="s">
        <v>448</v>
      </c>
      <c r="G150" s="225" t="s">
        <v>32</v>
      </c>
      <c r="H150" s="225" t="s">
        <v>297</v>
      </c>
      <c r="I150" s="225" t="s">
        <v>298</v>
      </c>
      <c r="J150" s="225" t="s">
        <v>246</v>
      </c>
      <c r="K150" s="225" t="s">
        <v>280</v>
      </c>
      <c r="L150" s="225"/>
      <c r="M150" s="225" t="s">
        <v>308</v>
      </c>
      <c r="N150" s="225"/>
      <c r="O150" s="225"/>
      <c r="P150" s="225" t="s">
        <v>290</v>
      </c>
      <c r="Q150" s="226">
        <v>392189.2</v>
      </c>
      <c r="R150" s="227">
        <v>7.0989999999999998E-2</v>
      </c>
      <c r="S150" s="227">
        <v>10.98</v>
      </c>
      <c r="T150" s="225"/>
      <c r="U150" s="225" t="s">
        <v>286</v>
      </c>
      <c r="V150" s="225"/>
      <c r="W150" s="225" t="s">
        <v>307</v>
      </c>
      <c r="X150" s="225" t="s">
        <v>283</v>
      </c>
      <c r="Y150" s="225" t="s">
        <v>449</v>
      </c>
      <c r="Z150" s="225" t="s">
        <v>370</v>
      </c>
      <c r="AA150" s="228" t="s">
        <v>370</v>
      </c>
    </row>
    <row r="151" spans="1:27">
      <c r="A151" s="224"/>
      <c r="B151" s="225"/>
      <c r="C151" s="225"/>
      <c r="D151" s="225"/>
      <c r="E151" s="225"/>
      <c r="F151" s="225"/>
      <c r="G151" s="225"/>
      <c r="H151" s="225"/>
      <c r="I151" s="225"/>
      <c r="J151" s="225"/>
      <c r="K151" s="225"/>
      <c r="L151" s="225"/>
      <c r="M151" s="225"/>
      <c r="N151" s="225"/>
      <c r="O151" s="225"/>
      <c r="P151" s="225"/>
      <c r="Q151" s="226"/>
      <c r="R151" s="227"/>
      <c r="S151" s="227"/>
      <c r="T151" s="225"/>
      <c r="U151" s="225"/>
      <c r="V151" s="225"/>
      <c r="W151" s="225"/>
      <c r="X151" s="225"/>
      <c r="Y151" s="225"/>
      <c r="Z151" s="225"/>
      <c r="AA151" s="228"/>
    </row>
    <row r="152" spans="1:27">
      <c r="A152" s="216" t="s">
        <v>302</v>
      </c>
      <c r="B152" s="217" t="s">
        <v>315</v>
      </c>
      <c r="C152" s="217" t="s">
        <v>260</v>
      </c>
      <c r="D152" s="217" t="s">
        <v>261</v>
      </c>
      <c r="E152" s="217" t="s">
        <v>398</v>
      </c>
      <c r="F152" s="217" t="s">
        <v>262</v>
      </c>
      <c r="G152" s="217" t="s">
        <v>263</v>
      </c>
      <c r="H152" s="217" t="s">
        <v>226</v>
      </c>
      <c r="I152" s="217" t="s">
        <v>225</v>
      </c>
      <c r="J152" s="217" t="s">
        <v>264</v>
      </c>
      <c r="K152" s="217" t="s">
        <v>265</v>
      </c>
      <c r="L152" s="217" t="s">
        <v>266</v>
      </c>
      <c r="M152" s="217" t="s">
        <v>267</v>
      </c>
      <c r="N152" s="217" t="s">
        <v>268</v>
      </c>
      <c r="O152" s="217" t="s">
        <v>269</v>
      </c>
      <c r="P152" s="217" t="s">
        <v>270</v>
      </c>
      <c r="Q152" s="217" t="s">
        <v>303</v>
      </c>
      <c r="R152" s="217" t="s">
        <v>304</v>
      </c>
      <c r="S152" s="217" t="s">
        <v>334</v>
      </c>
      <c r="T152" s="217" t="s">
        <v>271</v>
      </c>
      <c r="U152" s="217" t="s">
        <v>272</v>
      </c>
      <c r="V152" s="217" t="s">
        <v>273</v>
      </c>
      <c r="W152" s="217" t="s">
        <v>305</v>
      </c>
      <c r="X152" s="217" t="s">
        <v>274</v>
      </c>
      <c r="Y152" s="217" t="s">
        <v>275</v>
      </c>
      <c r="Z152" s="217" t="s">
        <v>276</v>
      </c>
      <c r="AA152" s="218" t="s">
        <v>277</v>
      </c>
    </row>
    <row r="153" spans="1:27">
      <c r="A153" s="224" t="s">
        <v>335</v>
      </c>
      <c r="B153" s="225" t="s">
        <v>399</v>
      </c>
      <c r="C153" s="225" t="s">
        <v>306</v>
      </c>
      <c r="D153" s="225" t="s">
        <v>400</v>
      </c>
      <c r="E153" s="225" t="s">
        <v>451</v>
      </c>
      <c r="F153" s="225" t="s">
        <v>402</v>
      </c>
      <c r="G153" s="225" t="s">
        <v>194</v>
      </c>
      <c r="H153" s="225" t="s">
        <v>278</v>
      </c>
      <c r="I153" s="225" t="s">
        <v>279</v>
      </c>
      <c r="J153" s="225" t="s">
        <v>246</v>
      </c>
      <c r="K153" s="225" t="s">
        <v>280</v>
      </c>
      <c r="L153" s="225" t="s">
        <v>281</v>
      </c>
      <c r="M153" s="225" t="s">
        <v>336</v>
      </c>
      <c r="N153" s="225"/>
      <c r="O153" s="225"/>
      <c r="P153" s="225"/>
      <c r="Q153" s="226"/>
      <c r="R153" s="227"/>
      <c r="S153" s="227"/>
      <c r="T153" s="225" t="s">
        <v>216</v>
      </c>
      <c r="U153" s="225" t="s">
        <v>282</v>
      </c>
      <c r="V153" s="225"/>
      <c r="W153" s="225" t="s">
        <v>307</v>
      </c>
      <c r="X153" s="225" t="s">
        <v>283</v>
      </c>
      <c r="Y153" s="225" t="s">
        <v>404</v>
      </c>
      <c r="Z153" s="225" t="s">
        <v>370</v>
      </c>
      <c r="AA153" s="228" t="s">
        <v>370</v>
      </c>
    </row>
    <row r="154" spans="1:27">
      <c r="A154" s="224" t="s">
        <v>335</v>
      </c>
      <c r="B154" s="225" t="s">
        <v>399</v>
      </c>
      <c r="C154" s="225" t="s">
        <v>306</v>
      </c>
      <c r="D154" s="225" t="s">
        <v>400</v>
      </c>
      <c r="E154" s="225" t="s">
        <v>451</v>
      </c>
      <c r="F154" s="225" t="s">
        <v>402</v>
      </c>
      <c r="G154" s="225" t="s">
        <v>194</v>
      </c>
      <c r="H154" s="225" t="s">
        <v>278</v>
      </c>
      <c r="I154" s="225" t="s">
        <v>279</v>
      </c>
      <c r="J154" s="225" t="s">
        <v>246</v>
      </c>
      <c r="K154" s="225" t="s">
        <v>280</v>
      </c>
      <c r="L154" s="225" t="s">
        <v>281</v>
      </c>
      <c r="M154" s="225" t="s">
        <v>403</v>
      </c>
      <c r="N154" s="225"/>
      <c r="O154" s="225"/>
      <c r="P154" s="225" t="s">
        <v>251</v>
      </c>
      <c r="Q154" s="226">
        <v>2220</v>
      </c>
      <c r="R154" s="227">
        <v>2.5489999999999999E-2</v>
      </c>
      <c r="S154" s="227">
        <v>1.254</v>
      </c>
      <c r="T154" s="225"/>
      <c r="U154" s="225" t="s">
        <v>282</v>
      </c>
      <c r="V154" s="225"/>
      <c r="W154" s="225" t="s">
        <v>307</v>
      </c>
      <c r="X154" s="225" t="s">
        <v>283</v>
      </c>
      <c r="Y154" s="225" t="s">
        <v>404</v>
      </c>
      <c r="Z154" s="225" t="s">
        <v>370</v>
      </c>
      <c r="AA154" s="228" t="s">
        <v>370</v>
      </c>
    </row>
    <row r="155" spans="1:27">
      <c r="A155" s="224" t="s">
        <v>335</v>
      </c>
      <c r="B155" s="225" t="s">
        <v>399</v>
      </c>
      <c r="C155" s="225" t="s">
        <v>306</v>
      </c>
      <c r="D155" s="225" t="s">
        <v>400</v>
      </c>
      <c r="E155" s="225" t="s">
        <v>451</v>
      </c>
      <c r="F155" s="225" t="s">
        <v>402</v>
      </c>
      <c r="G155" s="225" t="s">
        <v>194</v>
      </c>
      <c r="H155" s="225" t="s">
        <v>278</v>
      </c>
      <c r="I155" s="225" t="s">
        <v>279</v>
      </c>
      <c r="J155" s="225" t="s">
        <v>246</v>
      </c>
      <c r="K155" s="225" t="s">
        <v>280</v>
      </c>
      <c r="L155" s="225" t="s">
        <v>281</v>
      </c>
      <c r="M155" s="225" t="s">
        <v>284</v>
      </c>
      <c r="N155" s="225"/>
      <c r="O155" s="225"/>
      <c r="P155" s="225" t="s">
        <v>238</v>
      </c>
      <c r="Q155" s="226">
        <v>185</v>
      </c>
      <c r="R155" s="227">
        <v>6.8860000000000004E-4</v>
      </c>
      <c r="S155" s="227">
        <v>4.1919999999999999E-2</v>
      </c>
      <c r="T155" s="225"/>
      <c r="U155" s="225" t="s">
        <v>282</v>
      </c>
      <c r="V155" s="225"/>
      <c r="W155" s="225" t="s">
        <v>307</v>
      </c>
      <c r="X155" s="225" t="s">
        <v>283</v>
      </c>
      <c r="Y155" s="225" t="s">
        <v>404</v>
      </c>
      <c r="Z155" s="225" t="s">
        <v>370</v>
      </c>
      <c r="AA155" s="228" t="s">
        <v>370</v>
      </c>
    </row>
    <row r="156" spans="1:27">
      <c r="A156" s="224" t="s">
        <v>335</v>
      </c>
      <c r="B156" s="225" t="s">
        <v>399</v>
      </c>
      <c r="C156" s="225" t="s">
        <v>306</v>
      </c>
      <c r="D156" s="225" t="s">
        <v>400</v>
      </c>
      <c r="E156" s="225" t="s">
        <v>451</v>
      </c>
      <c r="F156" s="225" t="s">
        <v>402</v>
      </c>
      <c r="G156" s="225" t="s">
        <v>194</v>
      </c>
      <c r="H156" s="225" t="s">
        <v>278</v>
      </c>
      <c r="I156" s="225" t="s">
        <v>279</v>
      </c>
      <c r="J156" s="225" t="s">
        <v>246</v>
      </c>
      <c r="K156" s="225" t="s">
        <v>280</v>
      </c>
      <c r="L156" s="225" t="s">
        <v>281</v>
      </c>
      <c r="M156" s="225" t="s">
        <v>348</v>
      </c>
      <c r="N156" s="225"/>
      <c r="O156" s="225"/>
      <c r="P156" s="225"/>
      <c r="Q156" s="226"/>
      <c r="R156" s="227"/>
      <c r="S156" s="227"/>
      <c r="T156" s="225" t="s">
        <v>216</v>
      </c>
      <c r="U156" s="225" t="s">
        <v>282</v>
      </c>
      <c r="V156" s="225"/>
      <c r="W156" s="225" t="s">
        <v>307</v>
      </c>
      <c r="X156" s="225" t="s">
        <v>283</v>
      </c>
      <c r="Y156" s="225" t="s">
        <v>404</v>
      </c>
      <c r="Z156" s="225" t="s">
        <v>370</v>
      </c>
      <c r="AA156" s="228" t="s">
        <v>370</v>
      </c>
    </row>
    <row r="157" spans="1:27">
      <c r="A157" s="224" t="s">
        <v>335</v>
      </c>
      <c r="B157" s="225" t="s">
        <v>399</v>
      </c>
      <c r="C157" s="225" t="s">
        <v>306</v>
      </c>
      <c r="D157" s="225" t="s">
        <v>400</v>
      </c>
      <c r="E157" s="225" t="s">
        <v>451</v>
      </c>
      <c r="F157" s="225" t="s">
        <v>402</v>
      </c>
      <c r="G157" s="225" t="s">
        <v>194</v>
      </c>
      <c r="H157" s="225" t="s">
        <v>278</v>
      </c>
      <c r="I157" s="225" t="s">
        <v>279</v>
      </c>
      <c r="J157" s="225" t="s">
        <v>246</v>
      </c>
      <c r="K157" s="225" t="s">
        <v>280</v>
      </c>
      <c r="L157" s="225" t="s">
        <v>287</v>
      </c>
      <c r="M157" s="225" t="s">
        <v>318</v>
      </c>
      <c r="N157" s="225"/>
      <c r="O157" s="225"/>
      <c r="P157" s="225"/>
      <c r="Q157" s="226"/>
      <c r="R157" s="227"/>
      <c r="S157" s="227"/>
      <c r="T157" s="225" t="s">
        <v>216</v>
      </c>
      <c r="U157" s="225" t="s">
        <v>282</v>
      </c>
      <c r="V157" s="225" t="s">
        <v>108</v>
      </c>
      <c r="W157" s="225" t="s">
        <v>307</v>
      </c>
      <c r="X157" s="225" t="s">
        <v>283</v>
      </c>
      <c r="Y157" s="225" t="s">
        <v>404</v>
      </c>
      <c r="Z157" s="225" t="s">
        <v>370</v>
      </c>
      <c r="AA157" s="228" t="s">
        <v>370</v>
      </c>
    </row>
    <row r="158" spans="1:27">
      <c r="A158" s="224" t="s">
        <v>335</v>
      </c>
      <c r="B158" s="225" t="s">
        <v>399</v>
      </c>
      <c r="C158" s="225" t="s">
        <v>306</v>
      </c>
      <c r="D158" s="225" t="s">
        <v>400</v>
      </c>
      <c r="E158" s="225" t="s">
        <v>451</v>
      </c>
      <c r="F158" s="225" t="s">
        <v>402</v>
      </c>
      <c r="G158" s="225" t="s">
        <v>194</v>
      </c>
      <c r="H158" s="225" t="s">
        <v>278</v>
      </c>
      <c r="I158" s="225" t="s">
        <v>279</v>
      </c>
      <c r="J158" s="225" t="s">
        <v>246</v>
      </c>
      <c r="K158" s="225" t="s">
        <v>280</v>
      </c>
      <c r="L158" s="225" t="s">
        <v>197</v>
      </c>
      <c r="M158" s="225" t="s">
        <v>288</v>
      </c>
      <c r="N158" s="225"/>
      <c r="O158" s="225"/>
      <c r="P158" s="225" t="s">
        <v>289</v>
      </c>
      <c r="Q158" s="226">
        <v>370</v>
      </c>
      <c r="R158" s="227">
        <v>8.5619999999999999E-4</v>
      </c>
      <c r="S158" s="227">
        <v>0.1153</v>
      </c>
      <c r="T158" s="225"/>
      <c r="U158" s="225" t="s">
        <v>286</v>
      </c>
      <c r="V158" s="225"/>
      <c r="W158" s="225" t="s">
        <v>307</v>
      </c>
      <c r="X158" s="225" t="s">
        <v>283</v>
      </c>
      <c r="Y158" s="225" t="s">
        <v>404</v>
      </c>
      <c r="Z158" s="225" t="s">
        <v>370</v>
      </c>
      <c r="AA158" s="228" t="s">
        <v>370</v>
      </c>
    </row>
    <row r="159" spans="1:27">
      <c r="A159" s="224" t="s">
        <v>335</v>
      </c>
      <c r="B159" s="225" t="s">
        <v>399</v>
      </c>
      <c r="C159" s="225" t="s">
        <v>306</v>
      </c>
      <c r="D159" s="225" t="s">
        <v>400</v>
      </c>
      <c r="E159" s="225" t="s">
        <v>451</v>
      </c>
      <c r="F159" s="225" t="s">
        <v>402</v>
      </c>
      <c r="G159" s="225" t="s">
        <v>194</v>
      </c>
      <c r="H159" s="225" t="s">
        <v>278</v>
      </c>
      <c r="I159" s="225" t="s">
        <v>279</v>
      </c>
      <c r="J159" s="225" t="s">
        <v>246</v>
      </c>
      <c r="K159" s="225" t="s">
        <v>280</v>
      </c>
      <c r="L159" s="225" t="s">
        <v>197</v>
      </c>
      <c r="M159" s="225" t="s">
        <v>5</v>
      </c>
      <c r="N159" s="225"/>
      <c r="O159" s="225"/>
      <c r="P159" s="225" t="s">
        <v>238</v>
      </c>
      <c r="Q159" s="226">
        <v>15084</v>
      </c>
      <c r="R159" s="227">
        <v>5.0619999999999997E-3</v>
      </c>
      <c r="S159" s="227">
        <v>0.76690000000000003</v>
      </c>
      <c r="T159" s="225"/>
      <c r="U159" s="225" t="s">
        <v>282</v>
      </c>
      <c r="V159" s="225"/>
      <c r="W159" s="225" t="s">
        <v>307</v>
      </c>
      <c r="X159" s="225" t="s">
        <v>283</v>
      </c>
      <c r="Y159" s="225" t="s">
        <v>404</v>
      </c>
      <c r="Z159" s="225" t="s">
        <v>370</v>
      </c>
      <c r="AA159" s="228" t="s">
        <v>370</v>
      </c>
    </row>
    <row r="160" spans="1:27">
      <c r="A160" s="224" t="s">
        <v>335</v>
      </c>
      <c r="B160" s="225" t="s">
        <v>399</v>
      </c>
      <c r="C160" s="225" t="s">
        <v>306</v>
      </c>
      <c r="D160" s="225" t="s">
        <v>400</v>
      </c>
      <c r="E160" s="225" t="s">
        <v>451</v>
      </c>
      <c r="F160" s="225" t="s">
        <v>402</v>
      </c>
      <c r="G160" s="225" t="s">
        <v>194</v>
      </c>
      <c r="H160" s="225" t="s">
        <v>278</v>
      </c>
      <c r="I160" s="225" t="s">
        <v>279</v>
      </c>
      <c r="J160" s="225" t="s">
        <v>246</v>
      </c>
      <c r="K160" s="225" t="s">
        <v>280</v>
      </c>
      <c r="L160" s="225" t="s">
        <v>197</v>
      </c>
      <c r="M160" s="225" t="s">
        <v>410</v>
      </c>
      <c r="N160" s="225"/>
      <c r="O160" s="225"/>
      <c r="P160" s="225"/>
      <c r="Q160" s="226"/>
      <c r="R160" s="227"/>
      <c r="S160" s="227"/>
      <c r="T160" s="225" t="s">
        <v>216</v>
      </c>
      <c r="U160" s="225" t="s">
        <v>291</v>
      </c>
      <c r="V160" s="225"/>
      <c r="W160" s="225" t="s">
        <v>307</v>
      </c>
      <c r="X160" s="225" t="s">
        <v>283</v>
      </c>
      <c r="Y160" s="225" t="s">
        <v>404</v>
      </c>
      <c r="Z160" s="225" t="s">
        <v>370</v>
      </c>
      <c r="AA160" s="228" t="s">
        <v>370</v>
      </c>
    </row>
    <row r="161" spans="1:27">
      <c r="A161" s="224" t="s">
        <v>335</v>
      </c>
      <c r="B161" s="225" t="s">
        <v>399</v>
      </c>
      <c r="C161" s="225" t="s">
        <v>306</v>
      </c>
      <c r="D161" s="225" t="s">
        <v>400</v>
      </c>
      <c r="E161" s="225" t="s">
        <v>451</v>
      </c>
      <c r="F161" s="225" t="s">
        <v>402</v>
      </c>
      <c r="G161" s="225" t="s">
        <v>194</v>
      </c>
      <c r="H161" s="225" t="s">
        <v>278</v>
      </c>
      <c r="I161" s="225" t="s">
        <v>279</v>
      </c>
      <c r="J161" s="225" t="s">
        <v>246</v>
      </c>
      <c r="K161" s="225" t="s">
        <v>280</v>
      </c>
      <c r="L161" s="225" t="s">
        <v>197</v>
      </c>
      <c r="M161" s="225" t="s">
        <v>296</v>
      </c>
      <c r="N161" s="225"/>
      <c r="O161" s="225"/>
      <c r="P161" s="225"/>
      <c r="Q161" s="226"/>
      <c r="R161" s="227"/>
      <c r="S161" s="227"/>
      <c r="T161" s="225" t="s">
        <v>216</v>
      </c>
      <c r="U161" s="225" t="s">
        <v>282</v>
      </c>
      <c r="V161" s="225" t="s">
        <v>108</v>
      </c>
      <c r="W161" s="225" t="s">
        <v>307</v>
      </c>
      <c r="X161" s="225" t="s">
        <v>283</v>
      </c>
      <c r="Y161" s="225" t="s">
        <v>404</v>
      </c>
      <c r="Z161" s="225" t="s">
        <v>370</v>
      </c>
      <c r="AA161" s="228" t="s">
        <v>370</v>
      </c>
    </row>
    <row r="162" spans="1:27">
      <c r="A162" s="224" t="s">
        <v>335</v>
      </c>
      <c r="B162" s="225" t="s">
        <v>399</v>
      </c>
      <c r="C162" s="225" t="s">
        <v>306</v>
      </c>
      <c r="D162" s="225" t="s">
        <v>400</v>
      </c>
      <c r="E162" s="225" t="s">
        <v>451</v>
      </c>
      <c r="F162" s="225" t="s">
        <v>402</v>
      </c>
      <c r="G162" s="225" t="s">
        <v>194</v>
      </c>
      <c r="H162" s="225" t="s">
        <v>278</v>
      </c>
      <c r="I162" s="225" t="s">
        <v>279</v>
      </c>
      <c r="J162" s="225" t="s">
        <v>246</v>
      </c>
      <c r="K162" s="225" t="s">
        <v>280</v>
      </c>
      <c r="L162" s="225" t="s">
        <v>197</v>
      </c>
      <c r="M162" s="225" t="s">
        <v>452</v>
      </c>
      <c r="N162" s="225"/>
      <c r="O162" s="225"/>
      <c r="P162" s="225"/>
      <c r="Q162" s="226"/>
      <c r="R162" s="227"/>
      <c r="S162" s="227"/>
      <c r="T162" s="225" t="s">
        <v>216</v>
      </c>
      <c r="U162" s="225" t="s">
        <v>286</v>
      </c>
      <c r="V162" s="225"/>
      <c r="W162" s="225" t="s">
        <v>307</v>
      </c>
      <c r="X162" s="225" t="s">
        <v>283</v>
      </c>
      <c r="Y162" s="225" t="s">
        <v>404</v>
      </c>
      <c r="Z162" s="225" t="s">
        <v>370</v>
      </c>
      <c r="AA162" s="228" t="s">
        <v>370</v>
      </c>
    </row>
    <row r="163" spans="1:27">
      <c r="A163" s="224" t="s">
        <v>335</v>
      </c>
      <c r="B163" s="225" t="s">
        <v>399</v>
      </c>
      <c r="C163" s="225" t="s">
        <v>306</v>
      </c>
      <c r="D163" s="225" t="s">
        <v>400</v>
      </c>
      <c r="E163" s="225" t="s">
        <v>451</v>
      </c>
      <c r="F163" s="225" t="s">
        <v>402</v>
      </c>
      <c r="G163" s="225" t="s">
        <v>194</v>
      </c>
      <c r="H163" s="225" t="s">
        <v>278</v>
      </c>
      <c r="I163" s="225" t="s">
        <v>279</v>
      </c>
      <c r="J163" s="225" t="s">
        <v>246</v>
      </c>
      <c r="K163" s="225" t="s">
        <v>280</v>
      </c>
      <c r="L163" s="225" t="s">
        <v>197</v>
      </c>
      <c r="M163" s="225" t="s">
        <v>405</v>
      </c>
      <c r="N163" s="225"/>
      <c r="O163" s="225"/>
      <c r="P163" s="225"/>
      <c r="Q163" s="226"/>
      <c r="R163" s="227"/>
      <c r="S163" s="227"/>
      <c r="T163" s="225" t="s">
        <v>216</v>
      </c>
      <c r="U163" s="225" t="s">
        <v>282</v>
      </c>
      <c r="V163" s="225"/>
      <c r="W163" s="225" t="s">
        <v>307</v>
      </c>
      <c r="X163" s="225" t="s">
        <v>283</v>
      </c>
      <c r="Y163" s="225" t="s">
        <v>404</v>
      </c>
      <c r="Z163" s="225" t="s">
        <v>370</v>
      </c>
      <c r="AA163" s="228" t="s">
        <v>370</v>
      </c>
    </row>
    <row r="164" spans="1:27">
      <c r="A164" s="224" t="s">
        <v>335</v>
      </c>
      <c r="B164" s="225" t="s">
        <v>399</v>
      </c>
      <c r="C164" s="225" t="s">
        <v>306</v>
      </c>
      <c r="D164" s="225" t="s">
        <v>400</v>
      </c>
      <c r="E164" s="225" t="s">
        <v>451</v>
      </c>
      <c r="F164" s="225" t="s">
        <v>402</v>
      </c>
      <c r="G164" s="225" t="s">
        <v>194</v>
      </c>
      <c r="H164" s="225" t="s">
        <v>278</v>
      </c>
      <c r="I164" s="225" t="s">
        <v>279</v>
      </c>
      <c r="J164" s="225" t="s">
        <v>246</v>
      </c>
      <c r="K164" s="225" t="s">
        <v>280</v>
      </c>
      <c r="L164" s="225" t="s">
        <v>197</v>
      </c>
      <c r="M164" s="225" t="s">
        <v>453</v>
      </c>
      <c r="N164" s="225"/>
      <c r="O164" s="225"/>
      <c r="P164" s="225"/>
      <c r="Q164" s="226"/>
      <c r="R164" s="227"/>
      <c r="S164" s="227"/>
      <c r="T164" s="225" t="s">
        <v>216</v>
      </c>
      <c r="U164" s="225" t="s">
        <v>282</v>
      </c>
      <c r="V164" s="225"/>
      <c r="W164" s="225" t="s">
        <v>307</v>
      </c>
      <c r="X164" s="225" t="s">
        <v>283</v>
      </c>
      <c r="Y164" s="225" t="s">
        <v>404</v>
      </c>
      <c r="Z164" s="225" t="s">
        <v>370</v>
      </c>
      <c r="AA164" s="228" t="s">
        <v>370</v>
      </c>
    </row>
    <row r="165" spans="1:27">
      <c r="A165" s="224" t="s">
        <v>335</v>
      </c>
      <c r="B165" s="225" t="s">
        <v>399</v>
      </c>
      <c r="C165" s="225" t="s">
        <v>306</v>
      </c>
      <c r="D165" s="225" t="s">
        <v>400</v>
      </c>
      <c r="E165" s="225" t="s">
        <v>451</v>
      </c>
      <c r="F165" s="225" t="s">
        <v>402</v>
      </c>
      <c r="G165" s="225" t="s">
        <v>194</v>
      </c>
      <c r="H165" s="225" t="s">
        <v>278</v>
      </c>
      <c r="I165" s="225" t="s">
        <v>279</v>
      </c>
      <c r="J165" s="225" t="s">
        <v>246</v>
      </c>
      <c r="K165" s="225" t="s">
        <v>280</v>
      </c>
      <c r="L165" s="225" t="s">
        <v>197</v>
      </c>
      <c r="M165" s="225" t="s">
        <v>316</v>
      </c>
      <c r="N165" s="225"/>
      <c r="O165" s="225"/>
      <c r="P165" s="225"/>
      <c r="Q165" s="226"/>
      <c r="R165" s="227"/>
      <c r="S165" s="227"/>
      <c r="T165" s="225" t="s">
        <v>216</v>
      </c>
      <c r="U165" s="225" t="s">
        <v>282</v>
      </c>
      <c r="V165" s="225"/>
      <c r="W165" s="225" t="s">
        <v>307</v>
      </c>
      <c r="X165" s="225" t="s">
        <v>283</v>
      </c>
      <c r="Y165" s="225" t="s">
        <v>404</v>
      </c>
      <c r="Z165" s="225" t="s">
        <v>370</v>
      </c>
      <c r="AA165" s="228" t="s">
        <v>370</v>
      </c>
    </row>
    <row r="166" spans="1:27">
      <c r="A166" s="224" t="s">
        <v>335</v>
      </c>
      <c r="B166" s="225" t="s">
        <v>399</v>
      </c>
      <c r="C166" s="225" t="s">
        <v>306</v>
      </c>
      <c r="D166" s="225" t="s">
        <v>400</v>
      </c>
      <c r="E166" s="225" t="s">
        <v>451</v>
      </c>
      <c r="F166" s="225" t="s">
        <v>402</v>
      </c>
      <c r="G166" s="225" t="s">
        <v>194</v>
      </c>
      <c r="H166" s="225" t="s">
        <v>278</v>
      </c>
      <c r="I166" s="225" t="s">
        <v>279</v>
      </c>
      <c r="J166" s="225" t="s">
        <v>246</v>
      </c>
      <c r="K166" s="225" t="s">
        <v>280</v>
      </c>
      <c r="L166" s="225" t="s">
        <v>454</v>
      </c>
      <c r="M166" s="225" t="s">
        <v>455</v>
      </c>
      <c r="N166" s="225" t="s">
        <v>196</v>
      </c>
      <c r="O166" s="225"/>
      <c r="P166" s="225" t="s">
        <v>238</v>
      </c>
      <c r="Q166" s="226">
        <v>370</v>
      </c>
      <c r="R166" s="227">
        <v>1.22E-4</v>
      </c>
      <c r="S166" s="227">
        <v>1.8499999999999999E-2</v>
      </c>
      <c r="T166" s="225"/>
      <c r="U166" s="225" t="s">
        <v>282</v>
      </c>
      <c r="V166" s="225"/>
      <c r="W166" s="225" t="s">
        <v>307</v>
      </c>
      <c r="X166" s="225" t="s">
        <v>283</v>
      </c>
      <c r="Y166" s="225" t="s">
        <v>404</v>
      </c>
      <c r="Z166" s="225" t="s">
        <v>370</v>
      </c>
      <c r="AA166" s="228" t="s">
        <v>370</v>
      </c>
    </row>
    <row r="167" spans="1:27">
      <c r="A167" s="224" t="s">
        <v>335</v>
      </c>
      <c r="B167" s="225" t="s">
        <v>399</v>
      </c>
      <c r="C167" s="225" t="s">
        <v>306</v>
      </c>
      <c r="D167" s="225" t="s">
        <v>400</v>
      </c>
      <c r="E167" s="225" t="s">
        <v>451</v>
      </c>
      <c r="F167" s="225" t="s">
        <v>402</v>
      </c>
      <c r="G167" s="225" t="s">
        <v>194</v>
      </c>
      <c r="H167" s="225" t="s">
        <v>278</v>
      </c>
      <c r="I167" s="225" t="s">
        <v>279</v>
      </c>
      <c r="J167" s="225" t="s">
        <v>246</v>
      </c>
      <c r="K167" s="225" t="s">
        <v>280</v>
      </c>
      <c r="L167" s="225" t="s">
        <v>198</v>
      </c>
      <c r="M167" s="225" t="s">
        <v>6</v>
      </c>
      <c r="N167" s="225"/>
      <c r="O167" s="225"/>
      <c r="P167" s="225" t="s">
        <v>223</v>
      </c>
      <c r="Q167" s="226">
        <v>2775</v>
      </c>
      <c r="R167" s="227">
        <v>2.068E-2</v>
      </c>
      <c r="S167" s="227">
        <v>2.593</v>
      </c>
      <c r="T167" s="225"/>
      <c r="U167" s="225" t="s">
        <v>291</v>
      </c>
      <c r="V167" s="225"/>
      <c r="W167" s="225" t="s">
        <v>307</v>
      </c>
      <c r="X167" s="225" t="s">
        <v>283</v>
      </c>
      <c r="Y167" s="225" t="s">
        <v>404</v>
      </c>
      <c r="Z167" s="225" t="s">
        <v>370</v>
      </c>
      <c r="AA167" s="228" t="s">
        <v>370</v>
      </c>
    </row>
    <row r="168" spans="1:27">
      <c r="A168" s="224" t="s">
        <v>335</v>
      </c>
      <c r="B168" s="225" t="s">
        <v>399</v>
      </c>
      <c r="C168" s="225" t="s">
        <v>306</v>
      </c>
      <c r="D168" s="225" t="s">
        <v>400</v>
      </c>
      <c r="E168" s="225" t="s">
        <v>451</v>
      </c>
      <c r="F168" s="225" t="s">
        <v>402</v>
      </c>
      <c r="G168" s="225" t="s">
        <v>194</v>
      </c>
      <c r="H168" s="225" t="s">
        <v>278</v>
      </c>
      <c r="I168" s="225" t="s">
        <v>279</v>
      </c>
      <c r="J168" s="225" t="s">
        <v>246</v>
      </c>
      <c r="K168" s="225" t="s">
        <v>280</v>
      </c>
      <c r="L168" s="225" t="s">
        <v>292</v>
      </c>
      <c r="M168" s="225" t="s">
        <v>309</v>
      </c>
      <c r="N168" s="225"/>
      <c r="O168" s="225"/>
      <c r="P168" s="225" t="s">
        <v>239</v>
      </c>
      <c r="Q168" s="226">
        <v>105588</v>
      </c>
      <c r="R168" s="227">
        <v>3.5360000000000001E-3</v>
      </c>
      <c r="S168" s="227">
        <v>0.61660000000000004</v>
      </c>
      <c r="T168" s="225"/>
      <c r="U168" s="225" t="s">
        <v>282</v>
      </c>
      <c r="V168" s="225"/>
      <c r="W168" s="225" t="s">
        <v>307</v>
      </c>
      <c r="X168" s="225" t="s">
        <v>283</v>
      </c>
      <c r="Y168" s="225" t="s">
        <v>404</v>
      </c>
      <c r="Z168" s="225" t="s">
        <v>370</v>
      </c>
      <c r="AA168" s="228" t="s">
        <v>370</v>
      </c>
    </row>
    <row r="169" spans="1:27">
      <c r="A169" s="224" t="s">
        <v>335</v>
      </c>
      <c r="B169" s="225" t="s">
        <v>399</v>
      </c>
      <c r="C169" s="225" t="s">
        <v>306</v>
      </c>
      <c r="D169" s="225" t="s">
        <v>400</v>
      </c>
      <c r="E169" s="225" t="s">
        <v>451</v>
      </c>
      <c r="F169" s="225" t="s">
        <v>402</v>
      </c>
      <c r="G169" s="225" t="s">
        <v>194</v>
      </c>
      <c r="H169" s="225" t="s">
        <v>278</v>
      </c>
      <c r="I169" s="225" t="s">
        <v>279</v>
      </c>
      <c r="J169" s="225" t="s">
        <v>246</v>
      </c>
      <c r="K169" s="225" t="s">
        <v>280</v>
      </c>
      <c r="L169" s="225"/>
      <c r="M169" s="225" t="s">
        <v>199</v>
      </c>
      <c r="N169" s="225"/>
      <c r="O169" s="225"/>
      <c r="P169" s="225"/>
      <c r="Q169" s="226"/>
      <c r="R169" s="227"/>
      <c r="S169" s="227"/>
      <c r="T169" s="225" t="s">
        <v>216</v>
      </c>
      <c r="U169" s="225" t="s">
        <v>286</v>
      </c>
      <c r="V169" s="225"/>
      <c r="W169" s="225" t="s">
        <v>307</v>
      </c>
      <c r="X169" s="225" t="s">
        <v>283</v>
      </c>
      <c r="Y169" s="225" t="s">
        <v>404</v>
      </c>
      <c r="Z169" s="225" t="s">
        <v>370</v>
      </c>
      <c r="AA169" s="228" t="s">
        <v>370</v>
      </c>
    </row>
    <row r="170" spans="1:27">
      <c r="A170" s="224" t="s">
        <v>335</v>
      </c>
      <c r="B170" s="225" t="s">
        <v>399</v>
      </c>
      <c r="C170" s="225" t="s">
        <v>306</v>
      </c>
      <c r="D170" s="225" t="s">
        <v>400</v>
      </c>
      <c r="E170" s="225" t="s">
        <v>451</v>
      </c>
      <c r="F170" s="225" t="s">
        <v>402</v>
      </c>
      <c r="G170" s="225" t="s">
        <v>194</v>
      </c>
      <c r="H170" s="225" t="s">
        <v>278</v>
      </c>
      <c r="I170" s="225" t="s">
        <v>279</v>
      </c>
      <c r="J170" s="225" t="s">
        <v>246</v>
      </c>
      <c r="K170" s="225" t="s">
        <v>280</v>
      </c>
      <c r="L170" s="225"/>
      <c r="M170" s="225" t="s">
        <v>308</v>
      </c>
      <c r="N170" s="225"/>
      <c r="O170" s="225"/>
      <c r="P170" s="225" t="s">
        <v>290</v>
      </c>
      <c r="Q170" s="226">
        <v>165924</v>
      </c>
      <c r="R170" s="227">
        <v>0.03</v>
      </c>
      <c r="S170" s="227">
        <v>4.7190000000000003</v>
      </c>
      <c r="T170" s="225"/>
      <c r="U170" s="225" t="s">
        <v>286</v>
      </c>
      <c r="V170" s="225"/>
      <c r="W170" s="225" t="s">
        <v>307</v>
      </c>
      <c r="X170" s="225" t="s">
        <v>283</v>
      </c>
      <c r="Y170" s="225" t="s">
        <v>404</v>
      </c>
      <c r="Z170" s="225" t="s">
        <v>370</v>
      </c>
      <c r="AA170" s="228" t="s">
        <v>370</v>
      </c>
    </row>
    <row r="171" spans="1:27">
      <c r="A171" s="224" t="s">
        <v>335</v>
      </c>
      <c r="B171" s="225" t="s">
        <v>399</v>
      </c>
      <c r="C171" s="225" t="s">
        <v>306</v>
      </c>
      <c r="D171" s="225" t="s">
        <v>406</v>
      </c>
      <c r="E171" s="225" t="s">
        <v>456</v>
      </c>
      <c r="F171" s="225" t="s">
        <v>408</v>
      </c>
      <c r="G171" s="225" t="s">
        <v>194</v>
      </c>
      <c r="H171" s="225" t="s">
        <v>278</v>
      </c>
      <c r="I171" s="225" t="s">
        <v>279</v>
      </c>
      <c r="J171" s="225" t="s">
        <v>246</v>
      </c>
      <c r="K171" s="225" t="s">
        <v>280</v>
      </c>
      <c r="L171" s="225" t="s">
        <v>281</v>
      </c>
      <c r="M171" s="225" t="s">
        <v>39</v>
      </c>
      <c r="N171" s="225"/>
      <c r="O171" s="225"/>
      <c r="P171" s="225"/>
      <c r="Q171" s="226"/>
      <c r="R171" s="227"/>
      <c r="S171" s="227"/>
      <c r="T171" s="225" t="s">
        <v>216</v>
      </c>
      <c r="U171" s="225" t="s">
        <v>282</v>
      </c>
      <c r="V171" s="225"/>
      <c r="W171" s="225" t="s">
        <v>307</v>
      </c>
      <c r="X171" s="225" t="s">
        <v>283</v>
      </c>
      <c r="Y171" s="225" t="s">
        <v>409</v>
      </c>
      <c r="Z171" s="225" t="s">
        <v>370</v>
      </c>
      <c r="AA171" s="228" t="s">
        <v>370</v>
      </c>
    </row>
    <row r="172" spans="1:27">
      <c r="A172" s="224" t="s">
        <v>335</v>
      </c>
      <c r="B172" s="225" t="s">
        <v>399</v>
      </c>
      <c r="C172" s="225" t="s">
        <v>306</v>
      </c>
      <c r="D172" s="225" t="s">
        <v>406</v>
      </c>
      <c r="E172" s="225" t="s">
        <v>456</v>
      </c>
      <c r="F172" s="225" t="s">
        <v>408</v>
      </c>
      <c r="G172" s="225" t="s">
        <v>194</v>
      </c>
      <c r="H172" s="225" t="s">
        <v>278</v>
      </c>
      <c r="I172" s="225" t="s">
        <v>279</v>
      </c>
      <c r="J172" s="225" t="s">
        <v>246</v>
      </c>
      <c r="K172" s="225" t="s">
        <v>280</v>
      </c>
      <c r="L172" s="225" t="s">
        <v>195</v>
      </c>
      <c r="M172" s="225" t="s">
        <v>240</v>
      </c>
      <c r="N172" s="225" t="s">
        <v>196</v>
      </c>
      <c r="O172" s="225"/>
      <c r="P172" s="225" t="s">
        <v>238</v>
      </c>
      <c r="Q172" s="226">
        <v>60336.800000000003</v>
      </c>
      <c r="R172" s="227">
        <v>7.5240000000000003E-3</v>
      </c>
      <c r="S172" s="227">
        <v>1.21</v>
      </c>
      <c r="T172" s="225"/>
      <c r="U172" s="225" t="s">
        <v>282</v>
      </c>
      <c r="V172" s="225"/>
      <c r="W172" s="225" t="s">
        <v>307</v>
      </c>
      <c r="X172" s="225" t="s">
        <v>283</v>
      </c>
      <c r="Y172" s="225" t="s">
        <v>409</v>
      </c>
      <c r="Z172" s="225" t="s">
        <v>370</v>
      </c>
      <c r="AA172" s="228" t="s">
        <v>370</v>
      </c>
    </row>
    <row r="173" spans="1:27">
      <c r="A173" s="224" t="s">
        <v>335</v>
      </c>
      <c r="B173" s="225" t="s">
        <v>399</v>
      </c>
      <c r="C173" s="225" t="s">
        <v>306</v>
      </c>
      <c r="D173" s="225" t="s">
        <v>406</v>
      </c>
      <c r="E173" s="225" t="s">
        <v>456</v>
      </c>
      <c r="F173" s="225" t="s">
        <v>408</v>
      </c>
      <c r="G173" s="225" t="s">
        <v>194</v>
      </c>
      <c r="H173" s="225" t="s">
        <v>278</v>
      </c>
      <c r="I173" s="225" t="s">
        <v>279</v>
      </c>
      <c r="J173" s="225" t="s">
        <v>246</v>
      </c>
      <c r="K173" s="225" t="s">
        <v>280</v>
      </c>
      <c r="L173" s="225" t="s">
        <v>287</v>
      </c>
      <c r="M173" s="225" t="s">
        <v>318</v>
      </c>
      <c r="N173" s="225"/>
      <c r="O173" s="225"/>
      <c r="P173" s="225"/>
      <c r="Q173" s="226"/>
      <c r="R173" s="227"/>
      <c r="S173" s="227"/>
      <c r="T173" s="225" t="s">
        <v>239</v>
      </c>
      <c r="U173" s="225" t="s">
        <v>282</v>
      </c>
      <c r="V173" s="225" t="s">
        <v>108</v>
      </c>
      <c r="W173" s="225" t="s">
        <v>307</v>
      </c>
      <c r="X173" s="225" t="s">
        <v>283</v>
      </c>
      <c r="Y173" s="225" t="s">
        <v>409</v>
      </c>
      <c r="Z173" s="225" t="s">
        <v>370</v>
      </c>
      <c r="AA173" s="228" t="s">
        <v>370</v>
      </c>
    </row>
    <row r="174" spans="1:27">
      <c r="A174" s="224" t="s">
        <v>335</v>
      </c>
      <c r="B174" s="225" t="s">
        <v>399</v>
      </c>
      <c r="C174" s="225" t="s">
        <v>306</v>
      </c>
      <c r="D174" s="225" t="s">
        <v>406</v>
      </c>
      <c r="E174" s="225" t="s">
        <v>456</v>
      </c>
      <c r="F174" s="225" t="s">
        <v>408</v>
      </c>
      <c r="G174" s="225" t="s">
        <v>194</v>
      </c>
      <c r="H174" s="225" t="s">
        <v>278</v>
      </c>
      <c r="I174" s="225" t="s">
        <v>279</v>
      </c>
      <c r="J174" s="225" t="s">
        <v>246</v>
      </c>
      <c r="K174" s="225" t="s">
        <v>280</v>
      </c>
      <c r="L174" s="225" t="s">
        <v>197</v>
      </c>
      <c r="M174" s="225" t="s">
        <v>288</v>
      </c>
      <c r="N174" s="225"/>
      <c r="O174" s="225"/>
      <c r="P174" s="225" t="s">
        <v>289</v>
      </c>
      <c r="Q174" s="226">
        <v>369.4</v>
      </c>
      <c r="R174" s="227">
        <v>8.5479999999999996E-4</v>
      </c>
      <c r="S174" s="227">
        <v>0.11509999999999999</v>
      </c>
      <c r="T174" s="225"/>
      <c r="U174" s="225" t="s">
        <v>286</v>
      </c>
      <c r="V174" s="225"/>
      <c r="W174" s="225" t="s">
        <v>307</v>
      </c>
      <c r="X174" s="225" t="s">
        <v>283</v>
      </c>
      <c r="Y174" s="225" t="s">
        <v>409</v>
      </c>
      <c r="Z174" s="225" t="s">
        <v>370</v>
      </c>
      <c r="AA174" s="228" t="s">
        <v>370</v>
      </c>
    </row>
    <row r="175" spans="1:27">
      <c r="A175" s="224" t="s">
        <v>335</v>
      </c>
      <c r="B175" s="225" t="s">
        <v>399</v>
      </c>
      <c r="C175" s="225" t="s">
        <v>306</v>
      </c>
      <c r="D175" s="225" t="s">
        <v>406</v>
      </c>
      <c r="E175" s="225" t="s">
        <v>456</v>
      </c>
      <c r="F175" s="225" t="s">
        <v>408</v>
      </c>
      <c r="G175" s="225" t="s">
        <v>194</v>
      </c>
      <c r="H175" s="225" t="s">
        <v>278</v>
      </c>
      <c r="I175" s="225" t="s">
        <v>279</v>
      </c>
      <c r="J175" s="225" t="s">
        <v>246</v>
      </c>
      <c r="K175" s="225" t="s">
        <v>280</v>
      </c>
      <c r="L175" s="225" t="s">
        <v>197</v>
      </c>
      <c r="M175" s="225" t="s">
        <v>5</v>
      </c>
      <c r="N175" s="225"/>
      <c r="O175" s="225"/>
      <c r="P175" s="225" t="s">
        <v>238</v>
      </c>
      <c r="Q175" s="226">
        <v>45252.6</v>
      </c>
      <c r="R175" s="227">
        <v>1.519E-2</v>
      </c>
      <c r="S175" s="227">
        <v>2.3010000000000002</v>
      </c>
      <c r="T175" s="225"/>
      <c r="U175" s="225" t="s">
        <v>282</v>
      </c>
      <c r="V175" s="225"/>
      <c r="W175" s="225" t="s">
        <v>307</v>
      </c>
      <c r="X175" s="225" t="s">
        <v>283</v>
      </c>
      <c r="Y175" s="225" t="s">
        <v>409</v>
      </c>
      <c r="Z175" s="225" t="s">
        <v>370</v>
      </c>
      <c r="AA175" s="228" t="s">
        <v>370</v>
      </c>
    </row>
    <row r="176" spans="1:27">
      <c r="A176" s="224" t="s">
        <v>335</v>
      </c>
      <c r="B176" s="225" t="s">
        <v>399</v>
      </c>
      <c r="C176" s="225" t="s">
        <v>306</v>
      </c>
      <c r="D176" s="225" t="s">
        <v>406</v>
      </c>
      <c r="E176" s="225" t="s">
        <v>456</v>
      </c>
      <c r="F176" s="225" t="s">
        <v>408</v>
      </c>
      <c r="G176" s="225" t="s">
        <v>194</v>
      </c>
      <c r="H176" s="225" t="s">
        <v>278</v>
      </c>
      <c r="I176" s="225" t="s">
        <v>279</v>
      </c>
      <c r="J176" s="225" t="s">
        <v>246</v>
      </c>
      <c r="K176" s="225" t="s">
        <v>280</v>
      </c>
      <c r="L176" s="225" t="s">
        <v>197</v>
      </c>
      <c r="M176" s="225" t="s">
        <v>233</v>
      </c>
      <c r="N176" s="225"/>
      <c r="O176" s="225"/>
      <c r="P176" s="225"/>
      <c r="Q176" s="226"/>
      <c r="R176" s="227"/>
      <c r="S176" s="227"/>
      <c r="T176" s="225" t="s">
        <v>216</v>
      </c>
      <c r="U176" s="225" t="s">
        <v>282</v>
      </c>
      <c r="V176" s="225"/>
      <c r="W176" s="225" t="s">
        <v>307</v>
      </c>
      <c r="X176" s="225" t="s">
        <v>283</v>
      </c>
      <c r="Y176" s="225" t="s">
        <v>409</v>
      </c>
      <c r="Z176" s="225" t="s">
        <v>370</v>
      </c>
      <c r="AA176" s="228" t="s">
        <v>370</v>
      </c>
    </row>
    <row r="177" spans="1:27">
      <c r="A177" s="224" t="s">
        <v>335</v>
      </c>
      <c r="B177" s="225" t="s">
        <v>399</v>
      </c>
      <c r="C177" s="225" t="s">
        <v>306</v>
      </c>
      <c r="D177" s="225" t="s">
        <v>406</v>
      </c>
      <c r="E177" s="225" t="s">
        <v>456</v>
      </c>
      <c r="F177" s="225" t="s">
        <v>408</v>
      </c>
      <c r="G177" s="225" t="s">
        <v>194</v>
      </c>
      <c r="H177" s="225" t="s">
        <v>278</v>
      </c>
      <c r="I177" s="225" t="s">
        <v>279</v>
      </c>
      <c r="J177" s="225" t="s">
        <v>246</v>
      </c>
      <c r="K177" s="225" t="s">
        <v>280</v>
      </c>
      <c r="L177" s="225" t="s">
        <v>197</v>
      </c>
      <c r="M177" s="225" t="s">
        <v>296</v>
      </c>
      <c r="N177" s="225"/>
      <c r="O177" s="225"/>
      <c r="P177" s="225" t="s">
        <v>216</v>
      </c>
      <c r="Q177" s="226">
        <v>184.7</v>
      </c>
      <c r="R177" s="227">
        <v>1.6640000000000001E-4</v>
      </c>
      <c r="S177" s="227">
        <v>2.3730000000000001E-2</v>
      </c>
      <c r="T177" s="225"/>
      <c r="U177" s="225" t="s">
        <v>88</v>
      </c>
      <c r="V177" s="225" t="s">
        <v>108</v>
      </c>
      <c r="W177" s="225" t="s">
        <v>307</v>
      </c>
      <c r="X177" s="225" t="s">
        <v>283</v>
      </c>
      <c r="Y177" s="225" t="s">
        <v>409</v>
      </c>
      <c r="Z177" s="225" t="s">
        <v>370</v>
      </c>
      <c r="AA177" s="228" t="s">
        <v>370</v>
      </c>
    </row>
    <row r="178" spans="1:27">
      <c r="A178" s="224" t="s">
        <v>335</v>
      </c>
      <c r="B178" s="225" t="s">
        <v>399</v>
      </c>
      <c r="C178" s="225" t="s">
        <v>306</v>
      </c>
      <c r="D178" s="225" t="s">
        <v>406</v>
      </c>
      <c r="E178" s="225" t="s">
        <v>456</v>
      </c>
      <c r="F178" s="225" t="s">
        <v>408</v>
      </c>
      <c r="G178" s="225" t="s">
        <v>194</v>
      </c>
      <c r="H178" s="225" t="s">
        <v>278</v>
      </c>
      <c r="I178" s="225" t="s">
        <v>279</v>
      </c>
      <c r="J178" s="225" t="s">
        <v>246</v>
      </c>
      <c r="K178" s="225" t="s">
        <v>280</v>
      </c>
      <c r="L178" s="225" t="s">
        <v>198</v>
      </c>
      <c r="M178" s="225" t="s">
        <v>6</v>
      </c>
      <c r="N178" s="225"/>
      <c r="O178" s="225"/>
      <c r="P178" s="225" t="s">
        <v>223</v>
      </c>
      <c r="Q178" s="226">
        <v>8311.5</v>
      </c>
      <c r="R178" s="227">
        <v>6.1929999999999999E-2</v>
      </c>
      <c r="S178" s="227">
        <v>7.7649999999999997</v>
      </c>
      <c r="T178" s="225"/>
      <c r="U178" s="225" t="s">
        <v>291</v>
      </c>
      <c r="V178" s="225"/>
      <c r="W178" s="225" t="s">
        <v>307</v>
      </c>
      <c r="X178" s="225" t="s">
        <v>283</v>
      </c>
      <c r="Y178" s="225" t="s">
        <v>409</v>
      </c>
      <c r="Z178" s="225" t="s">
        <v>370</v>
      </c>
      <c r="AA178" s="228" t="s">
        <v>370</v>
      </c>
    </row>
    <row r="179" spans="1:27">
      <c r="A179" s="224" t="s">
        <v>335</v>
      </c>
      <c r="B179" s="225" t="s">
        <v>399</v>
      </c>
      <c r="C179" s="225" t="s">
        <v>306</v>
      </c>
      <c r="D179" s="225" t="s">
        <v>406</v>
      </c>
      <c r="E179" s="225" t="s">
        <v>456</v>
      </c>
      <c r="F179" s="225" t="s">
        <v>408</v>
      </c>
      <c r="G179" s="225" t="s">
        <v>194</v>
      </c>
      <c r="H179" s="225" t="s">
        <v>278</v>
      </c>
      <c r="I179" s="225" t="s">
        <v>279</v>
      </c>
      <c r="J179" s="225" t="s">
        <v>246</v>
      </c>
      <c r="K179" s="225" t="s">
        <v>280</v>
      </c>
      <c r="L179" s="225" t="s">
        <v>198</v>
      </c>
      <c r="M179" s="225" t="s">
        <v>6</v>
      </c>
      <c r="N179" s="225"/>
      <c r="O179" s="225"/>
      <c r="P179" s="225" t="s">
        <v>251</v>
      </c>
      <c r="Q179" s="226">
        <v>923.5</v>
      </c>
      <c r="R179" s="227">
        <v>1.3050000000000001E-2</v>
      </c>
      <c r="S179" s="227">
        <v>1.5740000000000001</v>
      </c>
      <c r="T179" s="225"/>
      <c r="U179" s="225" t="s">
        <v>291</v>
      </c>
      <c r="V179" s="225"/>
      <c r="W179" s="225" t="s">
        <v>307</v>
      </c>
      <c r="X179" s="225" t="s">
        <v>283</v>
      </c>
      <c r="Y179" s="225" t="s">
        <v>409</v>
      </c>
      <c r="Z179" s="225" t="s">
        <v>370</v>
      </c>
      <c r="AA179" s="228" t="s">
        <v>370</v>
      </c>
    </row>
    <row r="180" spans="1:27">
      <c r="A180" s="224" t="s">
        <v>335</v>
      </c>
      <c r="B180" s="225" t="s">
        <v>399</v>
      </c>
      <c r="C180" s="225" t="s">
        <v>306</v>
      </c>
      <c r="D180" s="225" t="s">
        <v>406</v>
      </c>
      <c r="E180" s="225" t="s">
        <v>456</v>
      </c>
      <c r="F180" s="225" t="s">
        <v>408</v>
      </c>
      <c r="G180" s="225" t="s">
        <v>194</v>
      </c>
      <c r="H180" s="225" t="s">
        <v>278</v>
      </c>
      <c r="I180" s="225" t="s">
        <v>279</v>
      </c>
      <c r="J180" s="225" t="s">
        <v>246</v>
      </c>
      <c r="K180" s="225" t="s">
        <v>280</v>
      </c>
      <c r="L180" s="225" t="s">
        <v>292</v>
      </c>
      <c r="M180" s="225" t="s">
        <v>309</v>
      </c>
      <c r="N180" s="225"/>
      <c r="O180" s="225"/>
      <c r="P180" s="225" t="s">
        <v>239</v>
      </c>
      <c r="Q180" s="226">
        <v>75421</v>
      </c>
      <c r="R180" s="227">
        <v>2.526E-3</v>
      </c>
      <c r="S180" s="227">
        <v>0.4405</v>
      </c>
      <c r="T180" s="225"/>
      <c r="U180" s="225" t="s">
        <v>282</v>
      </c>
      <c r="V180" s="225"/>
      <c r="W180" s="225" t="s">
        <v>307</v>
      </c>
      <c r="X180" s="225" t="s">
        <v>283</v>
      </c>
      <c r="Y180" s="225" t="s">
        <v>409</v>
      </c>
      <c r="Z180" s="225" t="s">
        <v>370</v>
      </c>
      <c r="AA180" s="228" t="s">
        <v>370</v>
      </c>
    </row>
    <row r="181" spans="1:27">
      <c r="A181" s="224" t="s">
        <v>335</v>
      </c>
      <c r="B181" s="225" t="s">
        <v>399</v>
      </c>
      <c r="C181" s="225" t="s">
        <v>306</v>
      </c>
      <c r="D181" s="225" t="s">
        <v>406</v>
      </c>
      <c r="E181" s="225" t="s">
        <v>456</v>
      </c>
      <c r="F181" s="225" t="s">
        <v>408</v>
      </c>
      <c r="G181" s="225" t="s">
        <v>194</v>
      </c>
      <c r="H181" s="225" t="s">
        <v>278</v>
      </c>
      <c r="I181" s="225" t="s">
        <v>279</v>
      </c>
      <c r="J181" s="225" t="s">
        <v>246</v>
      </c>
      <c r="K181" s="225" t="s">
        <v>280</v>
      </c>
      <c r="L181" s="225" t="s">
        <v>292</v>
      </c>
      <c r="M181" s="225" t="s">
        <v>309</v>
      </c>
      <c r="N181" s="225"/>
      <c r="O181" s="225"/>
      <c r="P181" s="225" t="s">
        <v>251</v>
      </c>
      <c r="Q181" s="226">
        <v>15084.2</v>
      </c>
      <c r="R181" s="227">
        <v>4.8479999999999999E-3</v>
      </c>
      <c r="S181" s="227">
        <v>0.73640000000000005</v>
      </c>
      <c r="T181" s="225"/>
      <c r="U181" s="225" t="s">
        <v>282</v>
      </c>
      <c r="V181" s="225"/>
      <c r="W181" s="225" t="s">
        <v>307</v>
      </c>
      <c r="X181" s="225" t="s">
        <v>283</v>
      </c>
      <c r="Y181" s="225" t="s">
        <v>409</v>
      </c>
      <c r="Z181" s="225" t="s">
        <v>370</v>
      </c>
      <c r="AA181" s="228" t="s">
        <v>370</v>
      </c>
    </row>
    <row r="182" spans="1:27">
      <c r="A182" s="224" t="s">
        <v>335</v>
      </c>
      <c r="B182" s="225" t="s">
        <v>399</v>
      </c>
      <c r="C182" s="225" t="s">
        <v>306</v>
      </c>
      <c r="D182" s="225" t="s">
        <v>406</v>
      </c>
      <c r="E182" s="225" t="s">
        <v>456</v>
      </c>
      <c r="F182" s="225" t="s">
        <v>408</v>
      </c>
      <c r="G182" s="225" t="s">
        <v>194</v>
      </c>
      <c r="H182" s="225" t="s">
        <v>278</v>
      </c>
      <c r="I182" s="225" t="s">
        <v>279</v>
      </c>
      <c r="J182" s="225" t="s">
        <v>246</v>
      </c>
      <c r="K182" s="225" t="s">
        <v>280</v>
      </c>
      <c r="L182" s="225"/>
      <c r="M182" s="225" t="s">
        <v>199</v>
      </c>
      <c r="N182" s="225"/>
      <c r="O182" s="225"/>
      <c r="P182" s="225"/>
      <c r="Q182" s="226"/>
      <c r="R182" s="227"/>
      <c r="S182" s="227"/>
      <c r="T182" s="225" t="s">
        <v>216</v>
      </c>
      <c r="U182" s="225" t="s">
        <v>286</v>
      </c>
      <c r="V182" s="225"/>
      <c r="W182" s="225" t="s">
        <v>307</v>
      </c>
      <c r="X182" s="225" t="s">
        <v>283</v>
      </c>
      <c r="Y182" s="225" t="s">
        <v>409</v>
      </c>
      <c r="Z182" s="225" t="s">
        <v>370</v>
      </c>
      <c r="AA182" s="228" t="s">
        <v>370</v>
      </c>
    </row>
    <row r="183" spans="1:27">
      <c r="A183" s="224" t="s">
        <v>335</v>
      </c>
      <c r="B183" s="225" t="s">
        <v>399</v>
      </c>
      <c r="C183" s="225" t="s">
        <v>306</v>
      </c>
      <c r="D183" s="225" t="s">
        <v>406</v>
      </c>
      <c r="E183" s="225" t="s">
        <v>456</v>
      </c>
      <c r="F183" s="225" t="s">
        <v>408</v>
      </c>
      <c r="G183" s="225" t="s">
        <v>194</v>
      </c>
      <c r="H183" s="225" t="s">
        <v>278</v>
      </c>
      <c r="I183" s="225" t="s">
        <v>279</v>
      </c>
      <c r="J183" s="225" t="s">
        <v>246</v>
      </c>
      <c r="K183" s="225" t="s">
        <v>280</v>
      </c>
      <c r="L183" s="225"/>
      <c r="M183" s="225" t="s">
        <v>308</v>
      </c>
      <c r="N183" s="225"/>
      <c r="O183" s="225"/>
      <c r="P183" s="225" t="s">
        <v>290</v>
      </c>
      <c r="Q183" s="226">
        <v>271515.59999999998</v>
      </c>
      <c r="R183" s="227">
        <v>4.9090000000000002E-2</v>
      </c>
      <c r="S183" s="227">
        <v>7.7220000000000004</v>
      </c>
      <c r="T183" s="225"/>
      <c r="U183" s="225" t="s">
        <v>286</v>
      </c>
      <c r="V183" s="225"/>
      <c r="W183" s="225" t="s">
        <v>307</v>
      </c>
      <c r="X183" s="225" t="s">
        <v>283</v>
      </c>
      <c r="Y183" s="225" t="s">
        <v>409</v>
      </c>
      <c r="Z183" s="225" t="s">
        <v>370</v>
      </c>
      <c r="AA183" s="228" t="s">
        <v>370</v>
      </c>
    </row>
    <row r="184" spans="1:27">
      <c r="A184" s="224" t="s">
        <v>335</v>
      </c>
      <c r="B184" s="225" t="s">
        <v>399</v>
      </c>
      <c r="C184" s="225" t="s">
        <v>306</v>
      </c>
      <c r="D184" s="225" t="s">
        <v>411</v>
      </c>
      <c r="E184" s="225" t="s">
        <v>407</v>
      </c>
      <c r="F184" s="225" t="s">
        <v>413</v>
      </c>
      <c r="G184" s="225" t="s">
        <v>194</v>
      </c>
      <c r="H184" s="225" t="s">
        <v>278</v>
      </c>
      <c r="I184" s="225" t="s">
        <v>279</v>
      </c>
      <c r="J184" s="225" t="s">
        <v>246</v>
      </c>
      <c r="K184" s="225" t="s">
        <v>280</v>
      </c>
      <c r="L184" s="225" t="s">
        <v>281</v>
      </c>
      <c r="M184" s="225" t="s">
        <v>336</v>
      </c>
      <c r="N184" s="225"/>
      <c r="O184" s="225"/>
      <c r="P184" s="225"/>
      <c r="Q184" s="226"/>
      <c r="R184" s="227"/>
      <c r="S184" s="227"/>
      <c r="T184" s="225" t="s">
        <v>216</v>
      </c>
      <c r="U184" s="225" t="s">
        <v>282</v>
      </c>
      <c r="V184" s="225"/>
      <c r="W184" s="225" t="s">
        <v>307</v>
      </c>
      <c r="X184" s="225" t="s">
        <v>283</v>
      </c>
      <c r="Y184" s="225" t="s">
        <v>414</v>
      </c>
      <c r="Z184" s="225" t="s">
        <v>370</v>
      </c>
      <c r="AA184" s="228" t="s">
        <v>370</v>
      </c>
    </row>
    <row r="185" spans="1:27">
      <c r="A185" s="224" t="s">
        <v>335</v>
      </c>
      <c r="B185" s="225" t="s">
        <v>399</v>
      </c>
      <c r="C185" s="225" t="s">
        <v>306</v>
      </c>
      <c r="D185" s="225" t="s">
        <v>411</v>
      </c>
      <c r="E185" s="225" t="s">
        <v>407</v>
      </c>
      <c r="F185" s="225" t="s">
        <v>413</v>
      </c>
      <c r="G185" s="225" t="s">
        <v>194</v>
      </c>
      <c r="H185" s="225" t="s">
        <v>278</v>
      </c>
      <c r="I185" s="225" t="s">
        <v>279</v>
      </c>
      <c r="J185" s="225" t="s">
        <v>246</v>
      </c>
      <c r="K185" s="225" t="s">
        <v>280</v>
      </c>
      <c r="L185" s="225" t="s">
        <v>281</v>
      </c>
      <c r="M185" s="225" t="s">
        <v>372</v>
      </c>
      <c r="N185" s="225"/>
      <c r="O185" s="225"/>
      <c r="P185" s="225" t="s">
        <v>373</v>
      </c>
      <c r="Q185" s="226"/>
      <c r="R185" s="227"/>
      <c r="S185" s="227"/>
      <c r="T185" s="225" t="s">
        <v>216</v>
      </c>
      <c r="U185" s="225" t="s">
        <v>282</v>
      </c>
      <c r="V185" s="225"/>
      <c r="W185" s="225" t="s">
        <v>307</v>
      </c>
      <c r="X185" s="225" t="s">
        <v>283</v>
      </c>
      <c r="Y185" s="225" t="s">
        <v>414</v>
      </c>
      <c r="Z185" s="225" t="s">
        <v>370</v>
      </c>
      <c r="AA185" s="228" t="s">
        <v>370</v>
      </c>
    </row>
    <row r="186" spans="1:27">
      <c r="A186" s="224" t="s">
        <v>335</v>
      </c>
      <c r="B186" s="225" t="s">
        <v>399</v>
      </c>
      <c r="C186" s="225" t="s">
        <v>306</v>
      </c>
      <c r="D186" s="225" t="s">
        <v>411</v>
      </c>
      <c r="E186" s="225" t="s">
        <v>407</v>
      </c>
      <c r="F186" s="225" t="s">
        <v>413</v>
      </c>
      <c r="G186" s="225" t="s">
        <v>194</v>
      </c>
      <c r="H186" s="225" t="s">
        <v>278</v>
      </c>
      <c r="I186" s="225" t="s">
        <v>279</v>
      </c>
      <c r="J186" s="225" t="s">
        <v>246</v>
      </c>
      <c r="K186" s="225" t="s">
        <v>280</v>
      </c>
      <c r="L186" s="225" t="s">
        <v>281</v>
      </c>
      <c r="M186" s="225" t="s">
        <v>39</v>
      </c>
      <c r="N186" s="225"/>
      <c r="O186" s="225"/>
      <c r="P186" s="225" t="s">
        <v>238</v>
      </c>
      <c r="Q186" s="226">
        <v>4995</v>
      </c>
      <c r="R186" s="227">
        <v>1.3990000000000001E-4</v>
      </c>
      <c r="S186" s="227">
        <v>1.9980000000000001E-2</v>
      </c>
      <c r="T186" s="225"/>
      <c r="U186" s="225" t="s">
        <v>282</v>
      </c>
      <c r="V186" s="225"/>
      <c r="W186" s="225" t="s">
        <v>307</v>
      </c>
      <c r="X186" s="225" t="s">
        <v>283</v>
      </c>
      <c r="Y186" s="225" t="s">
        <v>414</v>
      </c>
      <c r="Z186" s="225" t="s">
        <v>370</v>
      </c>
      <c r="AA186" s="228" t="s">
        <v>370</v>
      </c>
    </row>
    <row r="187" spans="1:27">
      <c r="A187" s="224" t="s">
        <v>335</v>
      </c>
      <c r="B187" s="225" t="s">
        <v>399</v>
      </c>
      <c r="C187" s="225" t="s">
        <v>306</v>
      </c>
      <c r="D187" s="225" t="s">
        <v>411</v>
      </c>
      <c r="E187" s="225" t="s">
        <v>407</v>
      </c>
      <c r="F187" s="225" t="s">
        <v>413</v>
      </c>
      <c r="G187" s="225" t="s">
        <v>194</v>
      </c>
      <c r="H187" s="225" t="s">
        <v>278</v>
      </c>
      <c r="I187" s="225" t="s">
        <v>279</v>
      </c>
      <c r="J187" s="225" t="s">
        <v>246</v>
      </c>
      <c r="K187" s="225" t="s">
        <v>280</v>
      </c>
      <c r="L187" s="225" t="s">
        <v>287</v>
      </c>
      <c r="M187" s="225" t="s">
        <v>200</v>
      </c>
      <c r="N187" s="225"/>
      <c r="O187" s="225"/>
      <c r="P187" s="225"/>
      <c r="Q187" s="226"/>
      <c r="R187" s="227"/>
      <c r="S187" s="227"/>
      <c r="T187" s="225" t="s">
        <v>216</v>
      </c>
      <c r="U187" s="225" t="s">
        <v>282</v>
      </c>
      <c r="V187" s="225" t="s">
        <v>108</v>
      </c>
      <c r="W187" s="225" t="s">
        <v>307</v>
      </c>
      <c r="X187" s="225" t="s">
        <v>283</v>
      </c>
      <c r="Y187" s="225" t="s">
        <v>414</v>
      </c>
      <c r="Z187" s="225" t="s">
        <v>370</v>
      </c>
      <c r="AA187" s="228" t="s">
        <v>370</v>
      </c>
    </row>
    <row r="188" spans="1:27">
      <c r="A188" s="224" t="s">
        <v>335</v>
      </c>
      <c r="B188" s="225" t="s">
        <v>399</v>
      </c>
      <c r="C188" s="225" t="s">
        <v>306</v>
      </c>
      <c r="D188" s="225" t="s">
        <v>411</v>
      </c>
      <c r="E188" s="225" t="s">
        <v>407</v>
      </c>
      <c r="F188" s="225" t="s">
        <v>413</v>
      </c>
      <c r="G188" s="225" t="s">
        <v>194</v>
      </c>
      <c r="H188" s="225" t="s">
        <v>278</v>
      </c>
      <c r="I188" s="225" t="s">
        <v>279</v>
      </c>
      <c r="J188" s="225" t="s">
        <v>246</v>
      </c>
      <c r="K188" s="225" t="s">
        <v>280</v>
      </c>
      <c r="L188" s="225" t="s">
        <v>197</v>
      </c>
      <c r="M188" s="225" t="s">
        <v>288</v>
      </c>
      <c r="N188" s="225"/>
      <c r="O188" s="225"/>
      <c r="P188" s="225" t="s">
        <v>289</v>
      </c>
      <c r="Q188" s="226">
        <v>14985</v>
      </c>
      <c r="R188" s="227">
        <v>3.4680000000000002E-2</v>
      </c>
      <c r="S188" s="227">
        <v>4.6749999999999998</v>
      </c>
      <c r="T188" s="225"/>
      <c r="U188" s="225" t="s">
        <v>286</v>
      </c>
      <c r="V188" s="225"/>
      <c r="W188" s="225" t="s">
        <v>307</v>
      </c>
      <c r="X188" s="225" t="s">
        <v>283</v>
      </c>
      <c r="Y188" s="225" t="s">
        <v>414</v>
      </c>
      <c r="Z188" s="225" t="s">
        <v>370</v>
      </c>
      <c r="AA188" s="228" t="s">
        <v>370</v>
      </c>
    </row>
    <row r="189" spans="1:27">
      <c r="A189" s="224" t="s">
        <v>335</v>
      </c>
      <c r="B189" s="225" t="s">
        <v>399</v>
      </c>
      <c r="C189" s="225" t="s">
        <v>306</v>
      </c>
      <c r="D189" s="225" t="s">
        <v>411</v>
      </c>
      <c r="E189" s="225" t="s">
        <v>407</v>
      </c>
      <c r="F189" s="225" t="s">
        <v>413</v>
      </c>
      <c r="G189" s="225" t="s">
        <v>194</v>
      </c>
      <c r="H189" s="225" t="s">
        <v>278</v>
      </c>
      <c r="I189" s="225" t="s">
        <v>279</v>
      </c>
      <c r="J189" s="225" t="s">
        <v>246</v>
      </c>
      <c r="K189" s="225" t="s">
        <v>280</v>
      </c>
      <c r="L189" s="225" t="s">
        <v>197</v>
      </c>
      <c r="M189" s="225" t="s">
        <v>5</v>
      </c>
      <c r="N189" s="225"/>
      <c r="O189" s="225"/>
      <c r="P189" s="225" t="s">
        <v>216</v>
      </c>
      <c r="Q189" s="226">
        <v>75420</v>
      </c>
      <c r="R189" s="227">
        <v>9.9550000000000003E-3</v>
      </c>
      <c r="S189" s="227">
        <v>1.5840000000000001</v>
      </c>
      <c r="T189" s="225"/>
      <c r="U189" s="225" t="s">
        <v>282</v>
      </c>
      <c r="V189" s="225"/>
      <c r="W189" s="225" t="s">
        <v>307</v>
      </c>
      <c r="X189" s="225" t="s">
        <v>283</v>
      </c>
      <c r="Y189" s="225" t="s">
        <v>414</v>
      </c>
      <c r="Z189" s="225" t="s">
        <v>370</v>
      </c>
      <c r="AA189" s="228" t="s">
        <v>370</v>
      </c>
    </row>
    <row r="190" spans="1:27">
      <c r="A190" s="224" t="s">
        <v>335</v>
      </c>
      <c r="B190" s="225" t="s">
        <v>399</v>
      </c>
      <c r="C190" s="225" t="s">
        <v>306</v>
      </c>
      <c r="D190" s="225" t="s">
        <v>411</v>
      </c>
      <c r="E190" s="225" t="s">
        <v>407</v>
      </c>
      <c r="F190" s="225" t="s">
        <v>413</v>
      </c>
      <c r="G190" s="225" t="s">
        <v>194</v>
      </c>
      <c r="H190" s="225" t="s">
        <v>278</v>
      </c>
      <c r="I190" s="225" t="s">
        <v>279</v>
      </c>
      <c r="J190" s="225" t="s">
        <v>246</v>
      </c>
      <c r="K190" s="225" t="s">
        <v>280</v>
      </c>
      <c r="L190" s="225" t="s">
        <v>197</v>
      </c>
      <c r="M190" s="225" t="s">
        <v>410</v>
      </c>
      <c r="N190" s="225"/>
      <c r="O190" s="225"/>
      <c r="P190" s="225" t="s">
        <v>238</v>
      </c>
      <c r="Q190" s="226">
        <v>370</v>
      </c>
      <c r="R190" s="227">
        <v>2.109E-4</v>
      </c>
      <c r="S190" s="227">
        <v>3.108E-2</v>
      </c>
      <c r="T190" s="225"/>
      <c r="U190" s="225" t="s">
        <v>291</v>
      </c>
      <c r="V190" s="225"/>
      <c r="W190" s="225" t="s">
        <v>307</v>
      </c>
      <c r="X190" s="225" t="s">
        <v>283</v>
      </c>
      <c r="Y190" s="225" t="s">
        <v>414</v>
      </c>
      <c r="Z190" s="225" t="s">
        <v>370</v>
      </c>
      <c r="AA190" s="228" t="s">
        <v>370</v>
      </c>
    </row>
    <row r="191" spans="1:27">
      <c r="A191" s="224" t="s">
        <v>335</v>
      </c>
      <c r="B191" s="225" t="s">
        <v>399</v>
      </c>
      <c r="C191" s="225" t="s">
        <v>306</v>
      </c>
      <c r="D191" s="225" t="s">
        <v>411</v>
      </c>
      <c r="E191" s="225" t="s">
        <v>407</v>
      </c>
      <c r="F191" s="225" t="s">
        <v>413</v>
      </c>
      <c r="G191" s="225" t="s">
        <v>194</v>
      </c>
      <c r="H191" s="225" t="s">
        <v>278</v>
      </c>
      <c r="I191" s="225" t="s">
        <v>279</v>
      </c>
      <c r="J191" s="225" t="s">
        <v>246</v>
      </c>
      <c r="K191" s="225" t="s">
        <v>280</v>
      </c>
      <c r="L191" s="225" t="s">
        <v>197</v>
      </c>
      <c r="M191" s="225" t="s">
        <v>40</v>
      </c>
      <c r="N191" s="225"/>
      <c r="O191" s="225"/>
      <c r="P191" s="225"/>
      <c r="Q191" s="226"/>
      <c r="R191" s="227"/>
      <c r="S191" s="227"/>
      <c r="T191" s="225" t="s">
        <v>216</v>
      </c>
      <c r="U191" s="225" t="s">
        <v>286</v>
      </c>
      <c r="V191" s="225"/>
      <c r="W191" s="225" t="s">
        <v>307</v>
      </c>
      <c r="X191" s="225" t="s">
        <v>283</v>
      </c>
      <c r="Y191" s="225" t="s">
        <v>414</v>
      </c>
      <c r="Z191" s="225" t="s">
        <v>370</v>
      </c>
      <c r="AA191" s="228" t="s">
        <v>370</v>
      </c>
    </row>
    <row r="192" spans="1:27">
      <c r="A192" s="224" t="s">
        <v>335</v>
      </c>
      <c r="B192" s="225" t="s">
        <v>399</v>
      </c>
      <c r="C192" s="225" t="s">
        <v>306</v>
      </c>
      <c r="D192" s="225" t="s">
        <v>411</v>
      </c>
      <c r="E192" s="225" t="s">
        <v>407</v>
      </c>
      <c r="F192" s="225" t="s">
        <v>413</v>
      </c>
      <c r="G192" s="225" t="s">
        <v>194</v>
      </c>
      <c r="H192" s="225" t="s">
        <v>278</v>
      </c>
      <c r="I192" s="225" t="s">
        <v>279</v>
      </c>
      <c r="J192" s="225" t="s">
        <v>246</v>
      </c>
      <c r="K192" s="225" t="s">
        <v>280</v>
      </c>
      <c r="L192" s="225" t="s">
        <v>197</v>
      </c>
      <c r="M192" s="225" t="s">
        <v>233</v>
      </c>
      <c r="N192" s="225"/>
      <c r="O192" s="225"/>
      <c r="P192" s="225"/>
      <c r="Q192" s="226"/>
      <c r="R192" s="227"/>
      <c r="S192" s="227"/>
      <c r="T192" s="225" t="s">
        <v>216</v>
      </c>
      <c r="U192" s="225" t="s">
        <v>282</v>
      </c>
      <c r="V192" s="225"/>
      <c r="W192" s="225" t="s">
        <v>307</v>
      </c>
      <c r="X192" s="225" t="s">
        <v>283</v>
      </c>
      <c r="Y192" s="225" t="s">
        <v>414</v>
      </c>
      <c r="Z192" s="225" t="s">
        <v>370</v>
      </c>
      <c r="AA192" s="228" t="s">
        <v>370</v>
      </c>
    </row>
    <row r="193" spans="1:27">
      <c r="A193" s="224" t="s">
        <v>335</v>
      </c>
      <c r="B193" s="225" t="s">
        <v>399</v>
      </c>
      <c r="C193" s="225" t="s">
        <v>306</v>
      </c>
      <c r="D193" s="225" t="s">
        <v>411</v>
      </c>
      <c r="E193" s="225" t="s">
        <v>407</v>
      </c>
      <c r="F193" s="225" t="s">
        <v>413</v>
      </c>
      <c r="G193" s="225" t="s">
        <v>194</v>
      </c>
      <c r="H193" s="225" t="s">
        <v>278</v>
      </c>
      <c r="I193" s="225" t="s">
        <v>279</v>
      </c>
      <c r="J193" s="225" t="s">
        <v>246</v>
      </c>
      <c r="K193" s="225" t="s">
        <v>280</v>
      </c>
      <c r="L193" s="225" t="s">
        <v>454</v>
      </c>
      <c r="M193" s="225" t="s">
        <v>455</v>
      </c>
      <c r="N193" s="225" t="s">
        <v>196</v>
      </c>
      <c r="O193" s="225"/>
      <c r="P193" s="225" t="s">
        <v>238</v>
      </c>
      <c r="Q193" s="226">
        <v>37710</v>
      </c>
      <c r="R193" s="227">
        <v>1.244E-2</v>
      </c>
      <c r="S193" s="227">
        <v>1.885</v>
      </c>
      <c r="T193" s="225"/>
      <c r="U193" s="225" t="s">
        <v>282</v>
      </c>
      <c r="V193" s="225"/>
      <c r="W193" s="225" t="s">
        <v>307</v>
      </c>
      <c r="X193" s="225" t="s">
        <v>283</v>
      </c>
      <c r="Y193" s="225" t="s">
        <v>414</v>
      </c>
      <c r="Z193" s="225" t="s">
        <v>370</v>
      </c>
      <c r="AA193" s="228" t="s">
        <v>370</v>
      </c>
    </row>
    <row r="194" spans="1:27">
      <c r="A194" s="224" t="s">
        <v>335</v>
      </c>
      <c r="B194" s="225" t="s">
        <v>399</v>
      </c>
      <c r="C194" s="225" t="s">
        <v>306</v>
      </c>
      <c r="D194" s="225" t="s">
        <v>411</v>
      </c>
      <c r="E194" s="225" t="s">
        <v>407</v>
      </c>
      <c r="F194" s="225" t="s">
        <v>413</v>
      </c>
      <c r="G194" s="225" t="s">
        <v>194</v>
      </c>
      <c r="H194" s="225" t="s">
        <v>278</v>
      </c>
      <c r="I194" s="225" t="s">
        <v>279</v>
      </c>
      <c r="J194" s="225" t="s">
        <v>246</v>
      </c>
      <c r="K194" s="225" t="s">
        <v>280</v>
      </c>
      <c r="L194" s="225" t="s">
        <v>198</v>
      </c>
      <c r="M194" s="225" t="s">
        <v>6</v>
      </c>
      <c r="N194" s="225"/>
      <c r="O194" s="225"/>
      <c r="P194" s="225" t="s">
        <v>223</v>
      </c>
      <c r="Q194" s="226">
        <v>6105</v>
      </c>
      <c r="R194" s="227">
        <v>4.5490000000000003E-2</v>
      </c>
      <c r="S194" s="227">
        <v>5.702</v>
      </c>
      <c r="T194" s="225"/>
      <c r="U194" s="225" t="s">
        <v>291</v>
      </c>
      <c r="V194" s="225"/>
      <c r="W194" s="225" t="s">
        <v>307</v>
      </c>
      <c r="X194" s="225" t="s">
        <v>283</v>
      </c>
      <c r="Y194" s="225" t="s">
        <v>414</v>
      </c>
      <c r="Z194" s="225" t="s">
        <v>370</v>
      </c>
      <c r="AA194" s="228" t="s">
        <v>370</v>
      </c>
    </row>
    <row r="195" spans="1:27">
      <c r="A195" s="224" t="s">
        <v>335</v>
      </c>
      <c r="B195" s="225" t="s">
        <v>399</v>
      </c>
      <c r="C195" s="225" t="s">
        <v>306</v>
      </c>
      <c r="D195" s="225" t="s">
        <v>411</v>
      </c>
      <c r="E195" s="225" t="s">
        <v>407</v>
      </c>
      <c r="F195" s="225" t="s">
        <v>413</v>
      </c>
      <c r="G195" s="225" t="s">
        <v>194</v>
      </c>
      <c r="H195" s="225" t="s">
        <v>278</v>
      </c>
      <c r="I195" s="225" t="s">
        <v>279</v>
      </c>
      <c r="J195" s="225" t="s">
        <v>246</v>
      </c>
      <c r="K195" s="225" t="s">
        <v>280</v>
      </c>
      <c r="L195" s="225" t="s">
        <v>198</v>
      </c>
      <c r="M195" s="225" t="s">
        <v>6</v>
      </c>
      <c r="N195" s="225"/>
      <c r="O195" s="225"/>
      <c r="P195" s="225" t="s">
        <v>26</v>
      </c>
      <c r="Q195" s="226">
        <v>9250</v>
      </c>
      <c r="R195" s="227">
        <v>0.30980000000000002</v>
      </c>
      <c r="S195" s="227">
        <v>35.450000000000003</v>
      </c>
      <c r="T195" s="225"/>
      <c r="U195" s="225" t="s">
        <v>291</v>
      </c>
      <c r="V195" s="225"/>
      <c r="W195" s="225" t="s">
        <v>307</v>
      </c>
      <c r="X195" s="225" t="s">
        <v>283</v>
      </c>
      <c r="Y195" s="225" t="s">
        <v>414</v>
      </c>
      <c r="Z195" s="225" t="s">
        <v>370</v>
      </c>
      <c r="AA195" s="228" t="s">
        <v>370</v>
      </c>
    </row>
    <row r="196" spans="1:27">
      <c r="A196" s="224" t="s">
        <v>335</v>
      </c>
      <c r="B196" s="225" t="s">
        <v>399</v>
      </c>
      <c r="C196" s="225" t="s">
        <v>306</v>
      </c>
      <c r="D196" s="225" t="s">
        <v>411</v>
      </c>
      <c r="E196" s="225" t="s">
        <v>407</v>
      </c>
      <c r="F196" s="225" t="s">
        <v>413</v>
      </c>
      <c r="G196" s="225" t="s">
        <v>194</v>
      </c>
      <c r="H196" s="225" t="s">
        <v>278</v>
      </c>
      <c r="I196" s="225" t="s">
        <v>279</v>
      </c>
      <c r="J196" s="225" t="s">
        <v>246</v>
      </c>
      <c r="K196" s="225" t="s">
        <v>280</v>
      </c>
      <c r="L196" s="225" t="s">
        <v>294</v>
      </c>
      <c r="M196" s="225" t="s">
        <v>295</v>
      </c>
      <c r="N196" s="225"/>
      <c r="O196" s="225"/>
      <c r="P196" s="225"/>
      <c r="Q196" s="226"/>
      <c r="R196" s="227"/>
      <c r="S196" s="227"/>
      <c r="T196" s="225" t="s">
        <v>216</v>
      </c>
      <c r="U196" s="225" t="s">
        <v>282</v>
      </c>
      <c r="V196" s="225"/>
      <c r="W196" s="225" t="s">
        <v>307</v>
      </c>
      <c r="X196" s="225" t="s">
        <v>283</v>
      </c>
      <c r="Y196" s="225" t="s">
        <v>414</v>
      </c>
      <c r="Z196" s="225" t="s">
        <v>370</v>
      </c>
      <c r="AA196" s="228" t="s">
        <v>370</v>
      </c>
    </row>
    <row r="197" spans="1:27">
      <c r="A197" s="224" t="s">
        <v>335</v>
      </c>
      <c r="B197" s="225" t="s">
        <v>399</v>
      </c>
      <c r="C197" s="225" t="s">
        <v>306</v>
      </c>
      <c r="D197" s="225" t="s">
        <v>411</v>
      </c>
      <c r="E197" s="225" t="s">
        <v>407</v>
      </c>
      <c r="F197" s="225" t="s">
        <v>413</v>
      </c>
      <c r="G197" s="225" t="s">
        <v>194</v>
      </c>
      <c r="H197" s="225" t="s">
        <v>278</v>
      </c>
      <c r="I197" s="225" t="s">
        <v>279</v>
      </c>
      <c r="J197" s="225" t="s">
        <v>246</v>
      </c>
      <c r="K197" s="225" t="s">
        <v>280</v>
      </c>
      <c r="L197" s="225" t="s">
        <v>292</v>
      </c>
      <c r="M197" s="225" t="s">
        <v>309</v>
      </c>
      <c r="N197" s="225"/>
      <c r="O197" s="225"/>
      <c r="P197" s="225" t="s">
        <v>239</v>
      </c>
      <c r="Q197" s="226">
        <v>263970</v>
      </c>
      <c r="R197" s="227">
        <v>8.711E-3</v>
      </c>
      <c r="S197" s="227">
        <v>1.5840000000000001</v>
      </c>
      <c r="T197" s="225"/>
      <c r="U197" s="225" t="s">
        <v>282</v>
      </c>
      <c r="V197" s="225"/>
      <c r="W197" s="225" t="s">
        <v>307</v>
      </c>
      <c r="X197" s="225" t="s">
        <v>283</v>
      </c>
      <c r="Y197" s="225" t="s">
        <v>414</v>
      </c>
      <c r="Z197" s="225" t="s">
        <v>370</v>
      </c>
      <c r="AA197" s="228" t="s">
        <v>370</v>
      </c>
    </row>
    <row r="198" spans="1:27">
      <c r="A198" s="224" t="s">
        <v>335</v>
      </c>
      <c r="B198" s="225" t="s">
        <v>399</v>
      </c>
      <c r="C198" s="225" t="s">
        <v>306</v>
      </c>
      <c r="D198" s="225" t="s">
        <v>411</v>
      </c>
      <c r="E198" s="225" t="s">
        <v>407</v>
      </c>
      <c r="F198" s="225" t="s">
        <v>413</v>
      </c>
      <c r="G198" s="225" t="s">
        <v>194</v>
      </c>
      <c r="H198" s="225" t="s">
        <v>278</v>
      </c>
      <c r="I198" s="225" t="s">
        <v>279</v>
      </c>
      <c r="J198" s="225" t="s">
        <v>246</v>
      </c>
      <c r="K198" s="225" t="s">
        <v>280</v>
      </c>
      <c r="L198" s="225" t="s">
        <v>292</v>
      </c>
      <c r="M198" s="225" t="s">
        <v>309</v>
      </c>
      <c r="N198" s="225"/>
      <c r="O198" s="225"/>
      <c r="P198" s="225" t="s">
        <v>251</v>
      </c>
      <c r="Q198" s="226">
        <v>15084</v>
      </c>
      <c r="R198" s="227">
        <v>4.8419999999999999E-3</v>
      </c>
      <c r="S198" s="227">
        <v>0.73909999999999998</v>
      </c>
      <c r="T198" s="225"/>
      <c r="U198" s="225" t="s">
        <v>282</v>
      </c>
      <c r="V198" s="225"/>
      <c r="W198" s="225" t="s">
        <v>307</v>
      </c>
      <c r="X198" s="225" t="s">
        <v>283</v>
      </c>
      <c r="Y198" s="225" t="s">
        <v>414</v>
      </c>
      <c r="Z198" s="225" t="s">
        <v>370</v>
      </c>
      <c r="AA198" s="228" t="s">
        <v>370</v>
      </c>
    </row>
    <row r="199" spans="1:27">
      <c r="A199" s="224" t="s">
        <v>335</v>
      </c>
      <c r="B199" s="225" t="s">
        <v>399</v>
      </c>
      <c r="C199" s="225" t="s">
        <v>306</v>
      </c>
      <c r="D199" s="225" t="s">
        <v>411</v>
      </c>
      <c r="E199" s="225" t="s">
        <v>407</v>
      </c>
      <c r="F199" s="225" t="s">
        <v>413</v>
      </c>
      <c r="G199" s="225" t="s">
        <v>194</v>
      </c>
      <c r="H199" s="225" t="s">
        <v>278</v>
      </c>
      <c r="I199" s="225" t="s">
        <v>279</v>
      </c>
      <c r="J199" s="225" t="s">
        <v>246</v>
      </c>
      <c r="K199" s="225" t="s">
        <v>280</v>
      </c>
      <c r="L199" s="225"/>
      <c r="M199" s="225" t="s">
        <v>199</v>
      </c>
      <c r="N199" s="225"/>
      <c r="O199" s="225"/>
      <c r="P199" s="225" t="s">
        <v>238</v>
      </c>
      <c r="Q199" s="226">
        <v>3330</v>
      </c>
      <c r="R199" s="227">
        <v>1.3939999999999999E-2</v>
      </c>
      <c r="S199" s="227">
        <v>1.8109999999999999</v>
      </c>
      <c r="T199" s="225"/>
      <c r="U199" s="225" t="s">
        <v>286</v>
      </c>
      <c r="V199" s="225"/>
      <c r="W199" s="225" t="s">
        <v>307</v>
      </c>
      <c r="X199" s="225" t="s">
        <v>283</v>
      </c>
      <c r="Y199" s="225" t="s">
        <v>414</v>
      </c>
      <c r="Z199" s="225" t="s">
        <v>370</v>
      </c>
      <c r="AA199" s="228" t="s">
        <v>370</v>
      </c>
    </row>
    <row r="200" spans="1:27">
      <c r="A200" s="224" t="s">
        <v>335</v>
      </c>
      <c r="B200" s="225" t="s">
        <v>399</v>
      </c>
      <c r="C200" s="225" t="s">
        <v>306</v>
      </c>
      <c r="D200" s="225" t="s">
        <v>411</v>
      </c>
      <c r="E200" s="225" t="s">
        <v>407</v>
      </c>
      <c r="F200" s="225" t="s">
        <v>413</v>
      </c>
      <c r="G200" s="225" t="s">
        <v>194</v>
      </c>
      <c r="H200" s="225" t="s">
        <v>278</v>
      </c>
      <c r="I200" s="225" t="s">
        <v>279</v>
      </c>
      <c r="J200" s="225" t="s">
        <v>246</v>
      </c>
      <c r="K200" s="225" t="s">
        <v>280</v>
      </c>
      <c r="L200" s="225"/>
      <c r="M200" s="225" t="s">
        <v>308</v>
      </c>
      <c r="N200" s="225"/>
      <c r="O200" s="225"/>
      <c r="P200" s="225" t="s">
        <v>290</v>
      </c>
      <c r="Q200" s="226">
        <v>301680</v>
      </c>
      <c r="R200" s="227">
        <v>5.4600000000000003E-2</v>
      </c>
      <c r="S200" s="227">
        <v>8.4469999999999992</v>
      </c>
      <c r="T200" s="225"/>
      <c r="U200" s="225" t="s">
        <v>286</v>
      </c>
      <c r="V200" s="225"/>
      <c r="W200" s="225" t="s">
        <v>307</v>
      </c>
      <c r="X200" s="225" t="s">
        <v>283</v>
      </c>
      <c r="Y200" s="225" t="s">
        <v>414</v>
      </c>
      <c r="Z200" s="225" t="s">
        <v>370</v>
      </c>
      <c r="AA200" s="228" t="s">
        <v>370</v>
      </c>
    </row>
    <row r="201" spans="1:27">
      <c r="A201" s="224"/>
      <c r="B201" s="225"/>
      <c r="C201" s="225"/>
      <c r="D201" s="225"/>
      <c r="E201" s="225"/>
      <c r="F201" s="225"/>
      <c r="G201" s="225"/>
      <c r="H201" s="225"/>
      <c r="I201" s="225"/>
      <c r="J201" s="225"/>
      <c r="K201" s="225"/>
      <c r="L201" s="225"/>
      <c r="M201" s="225"/>
      <c r="N201" s="225"/>
      <c r="O201" s="225"/>
      <c r="P201" s="225"/>
      <c r="Q201" s="226"/>
      <c r="R201" s="227"/>
      <c r="S201" s="227"/>
      <c r="T201" s="225"/>
      <c r="U201" s="225"/>
      <c r="V201" s="225"/>
      <c r="W201" s="225"/>
      <c r="X201" s="225"/>
      <c r="Y201" s="225"/>
      <c r="Z201" s="225"/>
      <c r="AA201" s="228"/>
    </row>
    <row r="202" spans="1:27">
      <c r="A202" s="216" t="s">
        <v>302</v>
      </c>
      <c r="B202" s="217" t="s">
        <v>315</v>
      </c>
      <c r="C202" s="217" t="s">
        <v>260</v>
      </c>
      <c r="D202" s="217" t="s">
        <v>261</v>
      </c>
      <c r="E202" s="217" t="s">
        <v>398</v>
      </c>
      <c r="F202" s="217" t="s">
        <v>262</v>
      </c>
      <c r="G202" s="217" t="s">
        <v>263</v>
      </c>
      <c r="H202" s="217" t="s">
        <v>226</v>
      </c>
      <c r="I202" s="217" t="s">
        <v>225</v>
      </c>
      <c r="J202" s="217" t="s">
        <v>264</v>
      </c>
      <c r="K202" s="217" t="s">
        <v>265</v>
      </c>
      <c r="L202" s="217" t="s">
        <v>266</v>
      </c>
      <c r="M202" s="217" t="s">
        <v>267</v>
      </c>
      <c r="N202" s="217" t="s">
        <v>268</v>
      </c>
      <c r="O202" s="217" t="s">
        <v>269</v>
      </c>
      <c r="P202" s="217" t="s">
        <v>270</v>
      </c>
      <c r="Q202" s="217" t="s">
        <v>303</v>
      </c>
      <c r="R202" s="217" t="s">
        <v>304</v>
      </c>
      <c r="S202" s="217" t="s">
        <v>334</v>
      </c>
      <c r="T202" s="217" t="s">
        <v>271</v>
      </c>
      <c r="U202" s="217" t="s">
        <v>272</v>
      </c>
      <c r="V202" s="217" t="s">
        <v>273</v>
      </c>
      <c r="W202" s="217" t="s">
        <v>305</v>
      </c>
      <c r="X202" s="217" t="s">
        <v>274</v>
      </c>
      <c r="Y202" s="217" t="s">
        <v>275</v>
      </c>
      <c r="Z202" s="217" t="s">
        <v>276</v>
      </c>
      <c r="AA202" s="218" t="s">
        <v>277</v>
      </c>
    </row>
    <row r="203" spans="1:27">
      <c r="A203" s="224" t="s">
        <v>335</v>
      </c>
      <c r="B203" s="225" t="s">
        <v>399</v>
      </c>
      <c r="C203" s="225" t="s">
        <v>306</v>
      </c>
      <c r="D203" s="225" t="s">
        <v>417</v>
      </c>
      <c r="E203" s="225" t="s">
        <v>457</v>
      </c>
      <c r="F203" s="225" t="s">
        <v>419</v>
      </c>
      <c r="G203" s="225" t="s">
        <v>194</v>
      </c>
      <c r="H203" s="225" t="s">
        <v>278</v>
      </c>
      <c r="I203" s="225" t="s">
        <v>279</v>
      </c>
      <c r="J203" s="225" t="s">
        <v>246</v>
      </c>
      <c r="K203" s="225" t="s">
        <v>280</v>
      </c>
      <c r="L203" s="225" t="s">
        <v>281</v>
      </c>
      <c r="M203" s="225" t="s">
        <v>371</v>
      </c>
      <c r="N203" s="225"/>
      <c r="O203" s="225"/>
      <c r="P203" s="225"/>
      <c r="Q203" s="226"/>
      <c r="R203" s="227"/>
      <c r="S203" s="227"/>
      <c r="T203" s="225" t="s">
        <v>216</v>
      </c>
      <c r="U203" s="225" t="s">
        <v>282</v>
      </c>
      <c r="V203" s="225"/>
      <c r="W203" s="225" t="s">
        <v>307</v>
      </c>
      <c r="X203" s="225" t="s">
        <v>283</v>
      </c>
      <c r="Y203" s="225" t="s">
        <v>420</v>
      </c>
      <c r="Z203" s="225" t="s">
        <v>370</v>
      </c>
      <c r="AA203" s="228" t="s">
        <v>370</v>
      </c>
    </row>
    <row r="204" spans="1:27">
      <c r="A204" s="224" t="s">
        <v>335</v>
      </c>
      <c r="B204" s="225" t="s">
        <v>399</v>
      </c>
      <c r="C204" s="225" t="s">
        <v>306</v>
      </c>
      <c r="D204" s="225" t="s">
        <v>417</v>
      </c>
      <c r="E204" s="225" t="s">
        <v>457</v>
      </c>
      <c r="F204" s="225" t="s">
        <v>419</v>
      </c>
      <c r="G204" s="225" t="s">
        <v>194</v>
      </c>
      <c r="H204" s="225" t="s">
        <v>278</v>
      </c>
      <c r="I204" s="225" t="s">
        <v>279</v>
      </c>
      <c r="J204" s="225" t="s">
        <v>246</v>
      </c>
      <c r="K204" s="225" t="s">
        <v>280</v>
      </c>
      <c r="L204" s="225" t="s">
        <v>281</v>
      </c>
      <c r="M204" s="225" t="s">
        <v>39</v>
      </c>
      <c r="N204" s="225"/>
      <c r="O204" s="225"/>
      <c r="P204" s="225"/>
      <c r="Q204" s="226"/>
      <c r="R204" s="227"/>
      <c r="S204" s="227"/>
      <c r="T204" s="225" t="s">
        <v>216</v>
      </c>
      <c r="U204" s="225" t="s">
        <v>282</v>
      </c>
      <c r="V204" s="225"/>
      <c r="W204" s="225" t="s">
        <v>307</v>
      </c>
      <c r="X204" s="225" t="s">
        <v>283</v>
      </c>
      <c r="Y204" s="225" t="s">
        <v>420</v>
      </c>
      <c r="Z204" s="225" t="s">
        <v>370</v>
      </c>
      <c r="AA204" s="228" t="s">
        <v>370</v>
      </c>
    </row>
    <row r="205" spans="1:27">
      <c r="A205" s="224" t="s">
        <v>335</v>
      </c>
      <c r="B205" s="225" t="s">
        <v>399</v>
      </c>
      <c r="C205" s="225" t="s">
        <v>306</v>
      </c>
      <c r="D205" s="225" t="s">
        <v>417</v>
      </c>
      <c r="E205" s="225" t="s">
        <v>457</v>
      </c>
      <c r="F205" s="225" t="s">
        <v>419</v>
      </c>
      <c r="G205" s="225" t="s">
        <v>194</v>
      </c>
      <c r="H205" s="225" t="s">
        <v>278</v>
      </c>
      <c r="I205" s="225" t="s">
        <v>279</v>
      </c>
      <c r="J205" s="225" t="s">
        <v>246</v>
      </c>
      <c r="K205" s="225" t="s">
        <v>280</v>
      </c>
      <c r="L205" s="225" t="s">
        <v>281</v>
      </c>
      <c r="M205" s="225" t="s">
        <v>416</v>
      </c>
      <c r="N205" s="225"/>
      <c r="O205" s="225"/>
      <c r="P205" s="225"/>
      <c r="Q205" s="226"/>
      <c r="R205" s="227"/>
      <c r="S205" s="227"/>
      <c r="T205" s="225" t="s">
        <v>216</v>
      </c>
      <c r="U205" s="225" t="s">
        <v>282</v>
      </c>
      <c r="V205" s="225"/>
      <c r="W205" s="225" t="s">
        <v>307</v>
      </c>
      <c r="X205" s="225" t="s">
        <v>283</v>
      </c>
      <c r="Y205" s="225" t="s">
        <v>420</v>
      </c>
      <c r="Z205" s="225" t="s">
        <v>370</v>
      </c>
      <c r="AA205" s="228" t="s">
        <v>370</v>
      </c>
    </row>
    <row r="206" spans="1:27">
      <c r="A206" s="224" t="s">
        <v>335</v>
      </c>
      <c r="B206" s="225" t="s">
        <v>399</v>
      </c>
      <c r="C206" s="225" t="s">
        <v>306</v>
      </c>
      <c r="D206" s="225" t="s">
        <v>417</v>
      </c>
      <c r="E206" s="225" t="s">
        <v>457</v>
      </c>
      <c r="F206" s="225" t="s">
        <v>419</v>
      </c>
      <c r="G206" s="225" t="s">
        <v>194</v>
      </c>
      <c r="H206" s="225" t="s">
        <v>278</v>
      </c>
      <c r="I206" s="225" t="s">
        <v>279</v>
      </c>
      <c r="J206" s="225" t="s">
        <v>246</v>
      </c>
      <c r="K206" s="225" t="s">
        <v>280</v>
      </c>
      <c r="L206" s="225" t="s">
        <v>285</v>
      </c>
      <c r="M206" s="225" t="s">
        <v>285</v>
      </c>
      <c r="N206" s="225"/>
      <c r="O206" s="225"/>
      <c r="P206" s="225" t="s">
        <v>238</v>
      </c>
      <c r="Q206" s="226">
        <v>30168</v>
      </c>
      <c r="R206" s="227">
        <v>1.1460000000000001E-3</v>
      </c>
      <c r="S206" s="227">
        <v>0.2112</v>
      </c>
      <c r="T206" s="225"/>
      <c r="U206" s="225" t="s">
        <v>286</v>
      </c>
      <c r="V206" s="225"/>
      <c r="W206" s="225" t="s">
        <v>307</v>
      </c>
      <c r="X206" s="225" t="s">
        <v>283</v>
      </c>
      <c r="Y206" s="225" t="s">
        <v>420</v>
      </c>
      <c r="Z206" s="225" t="s">
        <v>370</v>
      </c>
      <c r="AA206" s="228" t="s">
        <v>370</v>
      </c>
    </row>
    <row r="207" spans="1:27">
      <c r="A207" s="224" t="s">
        <v>335</v>
      </c>
      <c r="B207" s="225" t="s">
        <v>399</v>
      </c>
      <c r="C207" s="225" t="s">
        <v>306</v>
      </c>
      <c r="D207" s="225" t="s">
        <v>417</v>
      </c>
      <c r="E207" s="225" t="s">
        <v>457</v>
      </c>
      <c r="F207" s="225" t="s">
        <v>419</v>
      </c>
      <c r="G207" s="225" t="s">
        <v>194</v>
      </c>
      <c r="H207" s="225" t="s">
        <v>278</v>
      </c>
      <c r="I207" s="225" t="s">
        <v>279</v>
      </c>
      <c r="J207" s="225" t="s">
        <v>246</v>
      </c>
      <c r="K207" s="225" t="s">
        <v>280</v>
      </c>
      <c r="L207" s="225" t="s">
        <v>195</v>
      </c>
      <c r="M207" s="225" t="s">
        <v>240</v>
      </c>
      <c r="N207" s="225" t="s">
        <v>196</v>
      </c>
      <c r="O207" s="225"/>
      <c r="P207" s="225" t="s">
        <v>238</v>
      </c>
      <c r="Q207" s="226">
        <v>15084</v>
      </c>
      <c r="R207" s="227">
        <v>1.8860000000000001E-3</v>
      </c>
      <c r="S207" s="227">
        <v>0.30170000000000002</v>
      </c>
      <c r="T207" s="225"/>
      <c r="U207" s="225" t="s">
        <v>282</v>
      </c>
      <c r="V207" s="225"/>
      <c r="W207" s="225" t="s">
        <v>307</v>
      </c>
      <c r="X207" s="225" t="s">
        <v>283</v>
      </c>
      <c r="Y207" s="225" t="s">
        <v>420</v>
      </c>
      <c r="Z207" s="225" t="s">
        <v>370</v>
      </c>
      <c r="AA207" s="228" t="s">
        <v>370</v>
      </c>
    </row>
    <row r="208" spans="1:27">
      <c r="A208" s="224" t="s">
        <v>335</v>
      </c>
      <c r="B208" s="225" t="s">
        <v>399</v>
      </c>
      <c r="C208" s="225" t="s">
        <v>306</v>
      </c>
      <c r="D208" s="225" t="s">
        <v>417</v>
      </c>
      <c r="E208" s="225" t="s">
        <v>457</v>
      </c>
      <c r="F208" s="225" t="s">
        <v>419</v>
      </c>
      <c r="G208" s="225" t="s">
        <v>194</v>
      </c>
      <c r="H208" s="225" t="s">
        <v>278</v>
      </c>
      <c r="I208" s="225" t="s">
        <v>279</v>
      </c>
      <c r="J208" s="225" t="s">
        <v>246</v>
      </c>
      <c r="K208" s="225" t="s">
        <v>280</v>
      </c>
      <c r="L208" s="225" t="s">
        <v>287</v>
      </c>
      <c r="M208" s="225" t="s">
        <v>318</v>
      </c>
      <c r="N208" s="225"/>
      <c r="O208" s="225"/>
      <c r="P208" s="225"/>
      <c r="Q208" s="226"/>
      <c r="R208" s="227"/>
      <c r="S208" s="227"/>
      <c r="T208" s="225" t="s">
        <v>216</v>
      </c>
      <c r="U208" s="225" t="s">
        <v>282</v>
      </c>
      <c r="V208" s="225" t="s">
        <v>108</v>
      </c>
      <c r="W208" s="225" t="s">
        <v>307</v>
      </c>
      <c r="X208" s="225" t="s">
        <v>283</v>
      </c>
      <c r="Y208" s="225" t="s">
        <v>420</v>
      </c>
      <c r="Z208" s="225" t="s">
        <v>370</v>
      </c>
      <c r="AA208" s="228" t="s">
        <v>370</v>
      </c>
    </row>
    <row r="209" spans="1:27">
      <c r="A209" s="224" t="s">
        <v>335</v>
      </c>
      <c r="B209" s="225" t="s">
        <v>399</v>
      </c>
      <c r="C209" s="225" t="s">
        <v>306</v>
      </c>
      <c r="D209" s="225" t="s">
        <v>417</v>
      </c>
      <c r="E209" s="225" t="s">
        <v>457</v>
      </c>
      <c r="F209" s="225" t="s">
        <v>419</v>
      </c>
      <c r="G209" s="225" t="s">
        <v>194</v>
      </c>
      <c r="H209" s="225" t="s">
        <v>278</v>
      </c>
      <c r="I209" s="225" t="s">
        <v>279</v>
      </c>
      <c r="J209" s="225" t="s">
        <v>246</v>
      </c>
      <c r="K209" s="225" t="s">
        <v>280</v>
      </c>
      <c r="L209" s="225" t="s">
        <v>197</v>
      </c>
      <c r="M209" s="225" t="s">
        <v>438</v>
      </c>
      <c r="N209" s="225"/>
      <c r="O209" s="225"/>
      <c r="P209" s="225"/>
      <c r="Q209" s="226"/>
      <c r="R209" s="227"/>
      <c r="S209" s="227"/>
      <c r="T209" s="225" t="s">
        <v>216</v>
      </c>
      <c r="U209" s="225" t="s">
        <v>282</v>
      </c>
      <c r="V209" s="225"/>
      <c r="W209" s="225" t="s">
        <v>307</v>
      </c>
      <c r="X209" s="225" t="s">
        <v>283</v>
      </c>
      <c r="Y209" s="225" t="s">
        <v>420</v>
      </c>
      <c r="Z209" s="225" t="s">
        <v>370</v>
      </c>
      <c r="AA209" s="228" t="s">
        <v>370</v>
      </c>
    </row>
    <row r="210" spans="1:27">
      <c r="A210" s="224" t="s">
        <v>335</v>
      </c>
      <c r="B210" s="225" t="s">
        <v>399</v>
      </c>
      <c r="C210" s="225" t="s">
        <v>306</v>
      </c>
      <c r="D210" s="225" t="s">
        <v>417</v>
      </c>
      <c r="E210" s="225" t="s">
        <v>457</v>
      </c>
      <c r="F210" s="225" t="s">
        <v>419</v>
      </c>
      <c r="G210" s="225" t="s">
        <v>194</v>
      </c>
      <c r="H210" s="225" t="s">
        <v>278</v>
      </c>
      <c r="I210" s="225" t="s">
        <v>279</v>
      </c>
      <c r="J210" s="225" t="s">
        <v>246</v>
      </c>
      <c r="K210" s="225" t="s">
        <v>280</v>
      </c>
      <c r="L210" s="225" t="s">
        <v>197</v>
      </c>
      <c r="M210" s="225" t="s">
        <v>288</v>
      </c>
      <c r="N210" s="225"/>
      <c r="O210" s="225"/>
      <c r="P210" s="225" t="s">
        <v>289</v>
      </c>
      <c r="Q210" s="226">
        <v>185</v>
      </c>
      <c r="R210" s="227">
        <v>4.281E-4</v>
      </c>
      <c r="S210" s="227">
        <v>5.772E-2</v>
      </c>
      <c r="T210" s="225"/>
      <c r="U210" s="225" t="s">
        <v>286</v>
      </c>
      <c r="V210" s="225"/>
      <c r="W210" s="225" t="s">
        <v>307</v>
      </c>
      <c r="X210" s="225" t="s">
        <v>283</v>
      </c>
      <c r="Y210" s="225" t="s">
        <v>420</v>
      </c>
      <c r="Z210" s="225" t="s">
        <v>370</v>
      </c>
      <c r="AA210" s="228" t="s">
        <v>370</v>
      </c>
    </row>
    <row r="211" spans="1:27">
      <c r="A211" s="224" t="s">
        <v>335</v>
      </c>
      <c r="B211" s="225" t="s">
        <v>399</v>
      </c>
      <c r="C211" s="225" t="s">
        <v>306</v>
      </c>
      <c r="D211" s="225" t="s">
        <v>417</v>
      </c>
      <c r="E211" s="225" t="s">
        <v>457</v>
      </c>
      <c r="F211" s="225" t="s">
        <v>419</v>
      </c>
      <c r="G211" s="225" t="s">
        <v>194</v>
      </c>
      <c r="H211" s="225" t="s">
        <v>278</v>
      </c>
      <c r="I211" s="225" t="s">
        <v>279</v>
      </c>
      <c r="J211" s="225" t="s">
        <v>246</v>
      </c>
      <c r="K211" s="225" t="s">
        <v>280</v>
      </c>
      <c r="L211" s="225" t="s">
        <v>197</v>
      </c>
      <c r="M211" s="225" t="s">
        <v>5</v>
      </c>
      <c r="N211" s="225"/>
      <c r="O211" s="225"/>
      <c r="P211" s="225" t="s">
        <v>216</v>
      </c>
      <c r="Q211" s="226">
        <v>15084</v>
      </c>
      <c r="R211" s="227">
        <v>1.9910000000000001E-3</v>
      </c>
      <c r="S211" s="227">
        <v>0.31680000000000003</v>
      </c>
      <c r="T211" s="225"/>
      <c r="U211" s="225" t="s">
        <v>282</v>
      </c>
      <c r="V211" s="225"/>
      <c r="W211" s="225" t="s">
        <v>307</v>
      </c>
      <c r="X211" s="225" t="s">
        <v>283</v>
      </c>
      <c r="Y211" s="225" t="s">
        <v>420</v>
      </c>
      <c r="Z211" s="225" t="s">
        <v>370</v>
      </c>
      <c r="AA211" s="228" t="s">
        <v>370</v>
      </c>
    </row>
    <row r="212" spans="1:27">
      <c r="A212" s="224" t="s">
        <v>335</v>
      </c>
      <c r="B212" s="225" t="s">
        <v>399</v>
      </c>
      <c r="C212" s="225" t="s">
        <v>306</v>
      </c>
      <c r="D212" s="225" t="s">
        <v>417</v>
      </c>
      <c r="E212" s="225" t="s">
        <v>457</v>
      </c>
      <c r="F212" s="225" t="s">
        <v>419</v>
      </c>
      <c r="G212" s="225" t="s">
        <v>194</v>
      </c>
      <c r="H212" s="225" t="s">
        <v>278</v>
      </c>
      <c r="I212" s="225" t="s">
        <v>279</v>
      </c>
      <c r="J212" s="225" t="s">
        <v>246</v>
      </c>
      <c r="K212" s="225" t="s">
        <v>280</v>
      </c>
      <c r="L212" s="225" t="s">
        <v>197</v>
      </c>
      <c r="M212" s="225" t="s">
        <v>233</v>
      </c>
      <c r="N212" s="225"/>
      <c r="O212" s="225"/>
      <c r="P212" s="225"/>
      <c r="Q212" s="226"/>
      <c r="R212" s="227"/>
      <c r="S212" s="227"/>
      <c r="T212" s="225" t="s">
        <v>216</v>
      </c>
      <c r="U212" s="225" t="s">
        <v>282</v>
      </c>
      <c r="V212" s="225"/>
      <c r="W212" s="225" t="s">
        <v>307</v>
      </c>
      <c r="X212" s="225" t="s">
        <v>283</v>
      </c>
      <c r="Y212" s="225" t="s">
        <v>420</v>
      </c>
      <c r="Z212" s="225" t="s">
        <v>370</v>
      </c>
      <c r="AA212" s="228" t="s">
        <v>370</v>
      </c>
    </row>
    <row r="213" spans="1:27">
      <c r="A213" s="224" t="s">
        <v>335</v>
      </c>
      <c r="B213" s="225" t="s">
        <v>399</v>
      </c>
      <c r="C213" s="225" t="s">
        <v>306</v>
      </c>
      <c r="D213" s="225" t="s">
        <v>417</v>
      </c>
      <c r="E213" s="225" t="s">
        <v>457</v>
      </c>
      <c r="F213" s="225" t="s">
        <v>419</v>
      </c>
      <c r="G213" s="225" t="s">
        <v>194</v>
      </c>
      <c r="H213" s="225" t="s">
        <v>278</v>
      </c>
      <c r="I213" s="225" t="s">
        <v>279</v>
      </c>
      <c r="J213" s="225" t="s">
        <v>246</v>
      </c>
      <c r="K213" s="225" t="s">
        <v>280</v>
      </c>
      <c r="L213" s="225" t="s">
        <v>198</v>
      </c>
      <c r="M213" s="225" t="s">
        <v>6</v>
      </c>
      <c r="N213" s="225"/>
      <c r="O213" s="225"/>
      <c r="P213" s="225" t="s">
        <v>223</v>
      </c>
      <c r="Q213" s="226">
        <v>2960</v>
      </c>
      <c r="R213" s="227">
        <v>2.205E-2</v>
      </c>
      <c r="S213" s="227">
        <v>2.7650000000000001</v>
      </c>
      <c r="T213" s="225"/>
      <c r="U213" s="225" t="s">
        <v>291</v>
      </c>
      <c r="V213" s="225"/>
      <c r="W213" s="225" t="s">
        <v>307</v>
      </c>
      <c r="X213" s="225" t="s">
        <v>283</v>
      </c>
      <c r="Y213" s="225" t="s">
        <v>420</v>
      </c>
      <c r="Z213" s="225" t="s">
        <v>370</v>
      </c>
      <c r="AA213" s="228" t="s">
        <v>370</v>
      </c>
    </row>
    <row r="214" spans="1:27">
      <c r="A214" s="224" t="s">
        <v>335</v>
      </c>
      <c r="B214" s="225" t="s">
        <v>399</v>
      </c>
      <c r="C214" s="225" t="s">
        <v>306</v>
      </c>
      <c r="D214" s="225" t="s">
        <v>417</v>
      </c>
      <c r="E214" s="225" t="s">
        <v>457</v>
      </c>
      <c r="F214" s="225" t="s">
        <v>419</v>
      </c>
      <c r="G214" s="225" t="s">
        <v>194</v>
      </c>
      <c r="H214" s="225" t="s">
        <v>278</v>
      </c>
      <c r="I214" s="225" t="s">
        <v>279</v>
      </c>
      <c r="J214" s="225" t="s">
        <v>246</v>
      </c>
      <c r="K214" s="225" t="s">
        <v>280</v>
      </c>
      <c r="L214" s="225" t="s">
        <v>198</v>
      </c>
      <c r="M214" s="225" t="s">
        <v>6</v>
      </c>
      <c r="N214" s="225"/>
      <c r="O214" s="225"/>
      <c r="P214" s="225" t="s">
        <v>293</v>
      </c>
      <c r="Q214" s="226">
        <v>3330</v>
      </c>
      <c r="R214" s="227">
        <v>7.4719999999999995E-2</v>
      </c>
      <c r="S214" s="227">
        <v>8.7579999999999991</v>
      </c>
      <c r="T214" s="225"/>
      <c r="U214" s="225" t="s">
        <v>291</v>
      </c>
      <c r="V214" s="225"/>
      <c r="W214" s="225" t="s">
        <v>307</v>
      </c>
      <c r="X214" s="225" t="s">
        <v>283</v>
      </c>
      <c r="Y214" s="225" t="s">
        <v>420</v>
      </c>
      <c r="Z214" s="225" t="s">
        <v>370</v>
      </c>
      <c r="AA214" s="228" t="s">
        <v>370</v>
      </c>
    </row>
    <row r="215" spans="1:27">
      <c r="A215" s="224" t="s">
        <v>335</v>
      </c>
      <c r="B215" s="225" t="s">
        <v>399</v>
      </c>
      <c r="C215" s="225" t="s">
        <v>306</v>
      </c>
      <c r="D215" s="225" t="s">
        <v>417</v>
      </c>
      <c r="E215" s="225" t="s">
        <v>457</v>
      </c>
      <c r="F215" s="225" t="s">
        <v>419</v>
      </c>
      <c r="G215" s="225" t="s">
        <v>194</v>
      </c>
      <c r="H215" s="225" t="s">
        <v>278</v>
      </c>
      <c r="I215" s="225" t="s">
        <v>279</v>
      </c>
      <c r="J215" s="225" t="s">
        <v>246</v>
      </c>
      <c r="K215" s="225" t="s">
        <v>280</v>
      </c>
      <c r="L215" s="225" t="s">
        <v>292</v>
      </c>
      <c r="M215" s="225" t="s">
        <v>309</v>
      </c>
      <c r="N215" s="225"/>
      <c r="O215" s="225"/>
      <c r="P215" s="225" t="s">
        <v>239</v>
      </c>
      <c r="Q215" s="226">
        <v>724032</v>
      </c>
      <c r="R215" s="227">
        <v>2.3890000000000002E-2</v>
      </c>
      <c r="S215" s="227">
        <v>4.3440000000000003</v>
      </c>
      <c r="T215" s="225"/>
      <c r="U215" s="225" t="s">
        <v>282</v>
      </c>
      <c r="V215" s="225"/>
      <c r="W215" s="225" t="s">
        <v>307</v>
      </c>
      <c r="X215" s="225" t="s">
        <v>283</v>
      </c>
      <c r="Y215" s="225" t="s">
        <v>420</v>
      </c>
      <c r="Z215" s="225" t="s">
        <v>370</v>
      </c>
      <c r="AA215" s="228" t="s">
        <v>370</v>
      </c>
    </row>
    <row r="216" spans="1:27">
      <c r="A216" s="224" t="s">
        <v>335</v>
      </c>
      <c r="B216" s="225" t="s">
        <v>399</v>
      </c>
      <c r="C216" s="225" t="s">
        <v>306</v>
      </c>
      <c r="D216" s="225" t="s">
        <v>417</v>
      </c>
      <c r="E216" s="225" t="s">
        <v>457</v>
      </c>
      <c r="F216" s="225" t="s">
        <v>419</v>
      </c>
      <c r="G216" s="225" t="s">
        <v>194</v>
      </c>
      <c r="H216" s="225" t="s">
        <v>278</v>
      </c>
      <c r="I216" s="225" t="s">
        <v>279</v>
      </c>
      <c r="J216" s="225" t="s">
        <v>246</v>
      </c>
      <c r="K216" s="225" t="s">
        <v>280</v>
      </c>
      <c r="L216" s="225" t="s">
        <v>292</v>
      </c>
      <c r="M216" s="225" t="s">
        <v>309</v>
      </c>
      <c r="N216" s="225"/>
      <c r="O216" s="225"/>
      <c r="P216" s="225" t="s">
        <v>251</v>
      </c>
      <c r="Q216" s="226">
        <v>113130</v>
      </c>
      <c r="R216" s="227">
        <v>3.6310000000000002E-2</v>
      </c>
      <c r="S216" s="227">
        <v>5.5430000000000001</v>
      </c>
      <c r="T216" s="225"/>
      <c r="U216" s="225" t="s">
        <v>282</v>
      </c>
      <c r="V216" s="225"/>
      <c r="W216" s="225" t="s">
        <v>307</v>
      </c>
      <c r="X216" s="225" t="s">
        <v>283</v>
      </c>
      <c r="Y216" s="225" t="s">
        <v>420</v>
      </c>
      <c r="Z216" s="225" t="s">
        <v>370</v>
      </c>
      <c r="AA216" s="228" t="s">
        <v>370</v>
      </c>
    </row>
    <row r="217" spans="1:27">
      <c r="A217" s="224" t="s">
        <v>335</v>
      </c>
      <c r="B217" s="225" t="s">
        <v>399</v>
      </c>
      <c r="C217" s="225" t="s">
        <v>306</v>
      </c>
      <c r="D217" s="225" t="s">
        <v>417</v>
      </c>
      <c r="E217" s="225" t="s">
        <v>457</v>
      </c>
      <c r="F217" s="225" t="s">
        <v>419</v>
      </c>
      <c r="G217" s="225" t="s">
        <v>194</v>
      </c>
      <c r="H217" s="225" t="s">
        <v>278</v>
      </c>
      <c r="I217" s="225" t="s">
        <v>279</v>
      </c>
      <c r="J217" s="225" t="s">
        <v>246</v>
      </c>
      <c r="K217" s="225" t="s">
        <v>280</v>
      </c>
      <c r="L217" s="225"/>
      <c r="M217" s="225" t="s">
        <v>199</v>
      </c>
      <c r="N217" s="225"/>
      <c r="O217" s="225"/>
      <c r="P217" s="225" t="s">
        <v>238</v>
      </c>
      <c r="Q217" s="226">
        <v>3330</v>
      </c>
      <c r="R217" s="227">
        <v>1.3939999999999999E-2</v>
      </c>
      <c r="S217" s="227">
        <v>1.8109999999999999</v>
      </c>
      <c r="T217" s="225"/>
      <c r="U217" s="225" t="s">
        <v>286</v>
      </c>
      <c r="V217" s="225"/>
      <c r="W217" s="225" t="s">
        <v>307</v>
      </c>
      <c r="X217" s="225" t="s">
        <v>283</v>
      </c>
      <c r="Y217" s="225" t="s">
        <v>420</v>
      </c>
      <c r="Z217" s="225" t="s">
        <v>370</v>
      </c>
      <c r="AA217" s="228" t="s">
        <v>370</v>
      </c>
    </row>
    <row r="218" spans="1:27">
      <c r="A218" s="224" t="s">
        <v>335</v>
      </c>
      <c r="B218" s="225" t="s">
        <v>399</v>
      </c>
      <c r="C218" s="225" t="s">
        <v>306</v>
      </c>
      <c r="D218" s="225" t="s">
        <v>417</v>
      </c>
      <c r="E218" s="225" t="s">
        <v>457</v>
      </c>
      <c r="F218" s="225" t="s">
        <v>419</v>
      </c>
      <c r="G218" s="225" t="s">
        <v>194</v>
      </c>
      <c r="H218" s="225" t="s">
        <v>278</v>
      </c>
      <c r="I218" s="225" t="s">
        <v>279</v>
      </c>
      <c r="J218" s="225" t="s">
        <v>246</v>
      </c>
      <c r="K218" s="225" t="s">
        <v>280</v>
      </c>
      <c r="L218" s="225"/>
      <c r="M218" s="225" t="s">
        <v>308</v>
      </c>
      <c r="N218" s="225"/>
      <c r="O218" s="225"/>
      <c r="P218" s="225" t="s">
        <v>290</v>
      </c>
      <c r="Q218" s="226">
        <v>286596</v>
      </c>
      <c r="R218" s="227">
        <v>5.1869999999999999E-2</v>
      </c>
      <c r="S218" s="227">
        <v>8.0250000000000004</v>
      </c>
      <c r="T218" s="225"/>
      <c r="U218" s="225" t="s">
        <v>286</v>
      </c>
      <c r="V218" s="225"/>
      <c r="W218" s="225" t="s">
        <v>307</v>
      </c>
      <c r="X218" s="225" t="s">
        <v>283</v>
      </c>
      <c r="Y218" s="225" t="s">
        <v>420</v>
      </c>
      <c r="Z218" s="225" t="s">
        <v>370</v>
      </c>
      <c r="AA218" s="228" t="s">
        <v>370</v>
      </c>
    </row>
    <row r="219" spans="1:27">
      <c r="A219" s="224" t="s">
        <v>335</v>
      </c>
      <c r="B219" s="225" t="s">
        <v>399</v>
      </c>
      <c r="C219" s="225" t="s">
        <v>306</v>
      </c>
      <c r="D219" s="225" t="s">
        <v>421</v>
      </c>
      <c r="E219" s="225" t="s">
        <v>458</v>
      </c>
      <c r="F219" s="225" t="s">
        <v>423</v>
      </c>
      <c r="G219" s="225" t="s">
        <v>194</v>
      </c>
      <c r="H219" s="225" t="s">
        <v>278</v>
      </c>
      <c r="I219" s="225" t="s">
        <v>279</v>
      </c>
      <c r="J219" s="225" t="s">
        <v>246</v>
      </c>
      <c r="K219" s="225" t="s">
        <v>280</v>
      </c>
      <c r="L219" s="225" t="s">
        <v>281</v>
      </c>
      <c r="M219" s="225" t="s">
        <v>284</v>
      </c>
      <c r="N219" s="225"/>
      <c r="O219" s="225"/>
      <c r="P219" s="225"/>
      <c r="Q219" s="226"/>
      <c r="R219" s="227"/>
      <c r="S219" s="227"/>
      <c r="T219" s="225" t="s">
        <v>216</v>
      </c>
      <c r="U219" s="225" t="s">
        <v>282</v>
      </c>
      <c r="V219" s="225"/>
      <c r="W219" s="225" t="s">
        <v>307</v>
      </c>
      <c r="X219" s="225" t="s">
        <v>283</v>
      </c>
      <c r="Y219" s="225" t="s">
        <v>424</v>
      </c>
      <c r="Z219" s="225" t="s">
        <v>370</v>
      </c>
      <c r="AA219" s="228" t="s">
        <v>370</v>
      </c>
    </row>
    <row r="220" spans="1:27">
      <c r="A220" s="224" t="s">
        <v>335</v>
      </c>
      <c r="B220" s="225" t="s">
        <v>399</v>
      </c>
      <c r="C220" s="225" t="s">
        <v>306</v>
      </c>
      <c r="D220" s="225" t="s">
        <v>421</v>
      </c>
      <c r="E220" s="225" t="s">
        <v>458</v>
      </c>
      <c r="F220" s="225" t="s">
        <v>423</v>
      </c>
      <c r="G220" s="225" t="s">
        <v>194</v>
      </c>
      <c r="H220" s="225" t="s">
        <v>278</v>
      </c>
      <c r="I220" s="225" t="s">
        <v>279</v>
      </c>
      <c r="J220" s="225" t="s">
        <v>246</v>
      </c>
      <c r="K220" s="225" t="s">
        <v>280</v>
      </c>
      <c r="L220" s="225" t="s">
        <v>281</v>
      </c>
      <c r="M220" s="225" t="s">
        <v>39</v>
      </c>
      <c r="N220" s="225"/>
      <c r="O220" s="225"/>
      <c r="P220" s="225" t="s">
        <v>238</v>
      </c>
      <c r="Q220" s="226">
        <v>554.1</v>
      </c>
      <c r="R220" s="227">
        <v>1.5509999999999999E-5</v>
      </c>
      <c r="S220" s="227">
        <v>2.2160000000000001E-3</v>
      </c>
      <c r="T220" s="225"/>
      <c r="U220" s="225" t="s">
        <v>282</v>
      </c>
      <c r="V220" s="225"/>
      <c r="W220" s="225" t="s">
        <v>307</v>
      </c>
      <c r="X220" s="225" t="s">
        <v>283</v>
      </c>
      <c r="Y220" s="225" t="s">
        <v>424</v>
      </c>
      <c r="Z220" s="225" t="s">
        <v>370</v>
      </c>
      <c r="AA220" s="228" t="s">
        <v>370</v>
      </c>
    </row>
    <row r="221" spans="1:27">
      <c r="A221" s="224" t="s">
        <v>335</v>
      </c>
      <c r="B221" s="225" t="s">
        <v>399</v>
      </c>
      <c r="C221" s="225" t="s">
        <v>306</v>
      </c>
      <c r="D221" s="225" t="s">
        <v>421</v>
      </c>
      <c r="E221" s="225" t="s">
        <v>458</v>
      </c>
      <c r="F221" s="225" t="s">
        <v>423</v>
      </c>
      <c r="G221" s="225" t="s">
        <v>194</v>
      </c>
      <c r="H221" s="225" t="s">
        <v>278</v>
      </c>
      <c r="I221" s="225" t="s">
        <v>279</v>
      </c>
      <c r="J221" s="225" t="s">
        <v>246</v>
      </c>
      <c r="K221" s="225" t="s">
        <v>280</v>
      </c>
      <c r="L221" s="225" t="s">
        <v>285</v>
      </c>
      <c r="M221" s="225" t="s">
        <v>285</v>
      </c>
      <c r="N221" s="225"/>
      <c r="O221" s="225"/>
      <c r="P221" s="225" t="s">
        <v>238</v>
      </c>
      <c r="Q221" s="226">
        <v>105589.4</v>
      </c>
      <c r="R221" s="227">
        <v>4.0119999999999999E-3</v>
      </c>
      <c r="S221" s="227">
        <v>0.73909999999999998</v>
      </c>
      <c r="T221" s="225"/>
      <c r="U221" s="225" t="s">
        <v>286</v>
      </c>
      <c r="V221" s="225"/>
      <c r="W221" s="225" t="s">
        <v>307</v>
      </c>
      <c r="X221" s="225" t="s">
        <v>283</v>
      </c>
      <c r="Y221" s="225" t="s">
        <v>424</v>
      </c>
      <c r="Z221" s="225" t="s">
        <v>370</v>
      </c>
      <c r="AA221" s="228" t="s">
        <v>370</v>
      </c>
    </row>
    <row r="222" spans="1:27">
      <c r="A222" s="224" t="s">
        <v>335</v>
      </c>
      <c r="B222" s="225" t="s">
        <v>399</v>
      </c>
      <c r="C222" s="225" t="s">
        <v>306</v>
      </c>
      <c r="D222" s="225" t="s">
        <v>421</v>
      </c>
      <c r="E222" s="225" t="s">
        <v>458</v>
      </c>
      <c r="F222" s="225" t="s">
        <v>423</v>
      </c>
      <c r="G222" s="225" t="s">
        <v>194</v>
      </c>
      <c r="H222" s="225" t="s">
        <v>278</v>
      </c>
      <c r="I222" s="225" t="s">
        <v>279</v>
      </c>
      <c r="J222" s="225" t="s">
        <v>246</v>
      </c>
      <c r="K222" s="225" t="s">
        <v>280</v>
      </c>
      <c r="L222" s="225" t="s">
        <v>201</v>
      </c>
      <c r="M222" s="225" t="s">
        <v>317</v>
      </c>
      <c r="N222" s="225" t="s">
        <v>196</v>
      </c>
      <c r="O222" s="225"/>
      <c r="P222" s="225"/>
      <c r="Q222" s="226"/>
      <c r="R222" s="227"/>
      <c r="S222" s="227"/>
      <c r="T222" s="225" t="s">
        <v>216</v>
      </c>
      <c r="U222" s="225" t="s">
        <v>291</v>
      </c>
      <c r="V222" s="225"/>
      <c r="W222" s="225" t="s">
        <v>307</v>
      </c>
      <c r="X222" s="225" t="s">
        <v>283</v>
      </c>
      <c r="Y222" s="225" t="s">
        <v>424</v>
      </c>
      <c r="Z222" s="225" t="s">
        <v>370</v>
      </c>
      <c r="AA222" s="228" t="s">
        <v>370</v>
      </c>
    </row>
    <row r="223" spans="1:27">
      <c r="A223" s="224" t="s">
        <v>335</v>
      </c>
      <c r="B223" s="225" t="s">
        <v>399</v>
      </c>
      <c r="C223" s="225" t="s">
        <v>306</v>
      </c>
      <c r="D223" s="225" t="s">
        <v>421</v>
      </c>
      <c r="E223" s="225" t="s">
        <v>458</v>
      </c>
      <c r="F223" s="225" t="s">
        <v>423</v>
      </c>
      <c r="G223" s="225" t="s">
        <v>194</v>
      </c>
      <c r="H223" s="225" t="s">
        <v>278</v>
      </c>
      <c r="I223" s="225" t="s">
        <v>279</v>
      </c>
      <c r="J223" s="225" t="s">
        <v>246</v>
      </c>
      <c r="K223" s="225" t="s">
        <v>280</v>
      </c>
      <c r="L223" s="225" t="s">
        <v>287</v>
      </c>
      <c r="M223" s="225" t="s">
        <v>200</v>
      </c>
      <c r="N223" s="225" t="s">
        <v>196</v>
      </c>
      <c r="O223" s="225"/>
      <c r="P223" s="225" t="s">
        <v>223</v>
      </c>
      <c r="Q223" s="226">
        <v>5656.5</v>
      </c>
      <c r="R223" s="227">
        <v>3.999E-3</v>
      </c>
      <c r="S223" s="227">
        <v>0.68440000000000001</v>
      </c>
      <c r="T223" s="225"/>
      <c r="U223" s="225" t="s">
        <v>282</v>
      </c>
      <c r="V223" s="225" t="s">
        <v>108</v>
      </c>
      <c r="W223" s="225" t="s">
        <v>307</v>
      </c>
      <c r="X223" s="225" t="s">
        <v>283</v>
      </c>
      <c r="Y223" s="225" t="s">
        <v>424</v>
      </c>
      <c r="Z223" s="225" t="s">
        <v>370</v>
      </c>
      <c r="AA223" s="228" t="s">
        <v>370</v>
      </c>
    </row>
    <row r="224" spans="1:27">
      <c r="A224" s="224" t="s">
        <v>335</v>
      </c>
      <c r="B224" s="225" t="s">
        <v>399</v>
      </c>
      <c r="C224" s="225" t="s">
        <v>306</v>
      </c>
      <c r="D224" s="225" t="s">
        <v>421</v>
      </c>
      <c r="E224" s="225" t="s">
        <v>458</v>
      </c>
      <c r="F224" s="225" t="s">
        <v>423</v>
      </c>
      <c r="G224" s="225" t="s">
        <v>194</v>
      </c>
      <c r="H224" s="225" t="s">
        <v>278</v>
      </c>
      <c r="I224" s="225" t="s">
        <v>279</v>
      </c>
      <c r="J224" s="225" t="s">
        <v>246</v>
      </c>
      <c r="K224" s="225" t="s">
        <v>280</v>
      </c>
      <c r="L224" s="225" t="s">
        <v>287</v>
      </c>
      <c r="M224" s="225" t="s">
        <v>425</v>
      </c>
      <c r="N224" s="225" t="s">
        <v>196</v>
      </c>
      <c r="O224" s="225"/>
      <c r="P224" s="225"/>
      <c r="Q224" s="226"/>
      <c r="R224" s="227"/>
      <c r="S224" s="227"/>
      <c r="T224" s="225" t="s">
        <v>216</v>
      </c>
      <c r="U224" s="225" t="s">
        <v>282</v>
      </c>
      <c r="V224" s="225"/>
      <c r="W224" s="225" t="s">
        <v>307</v>
      </c>
      <c r="X224" s="225" t="s">
        <v>283</v>
      </c>
      <c r="Y224" s="225" t="s">
        <v>424</v>
      </c>
      <c r="Z224" s="225" t="s">
        <v>370</v>
      </c>
      <c r="AA224" s="228" t="s">
        <v>370</v>
      </c>
    </row>
    <row r="225" spans="1:27">
      <c r="A225" s="224" t="s">
        <v>335</v>
      </c>
      <c r="B225" s="225" t="s">
        <v>399</v>
      </c>
      <c r="C225" s="225" t="s">
        <v>306</v>
      </c>
      <c r="D225" s="225" t="s">
        <v>421</v>
      </c>
      <c r="E225" s="225" t="s">
        <v>458</v>
      </c>
      <c r="F225" s="225" t="s">
        <v>423</v>
      </c>
      <c r="G225" s="225" t="s">
        <v>194</v>
      </c>
      <c r="H225" s="225" t="s">
        <v>278</v>
      </c>
      <c r="I225" s="225" t="s">
        <v>279</v>
      </c>
      <c r="J225" s="225" t="s">
        <v>246</v>
      </c>
      <c r="K225" s="225" t="s">
        <v>280</v>
      </c>
      <c r="L225" s="225" t="s">
        <v>197</v>
      </c>
      <c r="M225" s="225" t="s">
        <v>217</v>
      </c>
      <c r="N225" s="225"/>
      <c r="O225" s="225"/>
      <c r="P225" s="225"/>
      <c r="Q225" s="226"/>
      <c r="R225" s="227"/>
      <c r="S225" s="227"/>
      <c r="T225" s="225" t="s">
        <v>216</v>
      </c>
      <c r="U225" s="225" t="s">
        <v>291</v>
      </c>
      <c r="V225" s="225" t="s">
        <v>108</v>
      </c>
      <c r="W225" s="225" t="s">
        <v>307</v>
      </c>
      <c r="X225" s="225" t="s">
        <v>283</v>
      </c>
      <c r="Y225" s="225" t="s">
        <v>424</v>
      </c>
      <c r="Z225" s="225" t="s">
        <v>370</v>
      </c>
      <c r="AA225" s="228" t="s">
        <v>370</v>
      </c>
    </row>
    <row r="226" spans="1:27">
      <c r="A226" s="224" t="s">
        <v>335</v>
      </c>
      <c r="B226" s="225" t="s">
        <v>399</v>
      </c>
      <c r="C226" s="225" t="s">
        <v>306</v>
      </c>
      <c r="D226" s="225" t="s">
        <v>421</v>
      </c>
      <c r="E226" s="225" t="s">
        <v>458</v>
      </c>
      <c r="F226" s="225" t="s">
        <v>423</v>
      </c>
      <c r="G226" s="225" t="s">
        <v>194</v>
      </c>
      <c r="H226" s="225" t="s">
        <v>278</v>
      </c>
      <c r="I226" s="225" t="s">
        <v>279</v>
      </c>
      <c r="J226" s="225" t="s">
        <v>246</v>
      </c>
      <c r="K226" s="225" t="s">
        <v>280</v>
      </c>
      <c r="L226" s="225" t="s">
        <v>197</v>
      </c>
      <c r="M226" s="225" t="s">
        <v>288</v>
      </c>
      <c r="N226" s="225"/>
      <c r="O226" s="225"/>
      <c r="P226" s="225" t="s">
        <v>289</v>
      </c>
      <c r="Q226" s="226">
        <v>554.1</v>
      </c>
      <c r="R226" s="227">
        <v>1.2819999999999999E-3</v>
      </c>
      <c r="S226" s="227">
        <v>0.1729</v>
      </c>
      <c r="T226" s="225"/>
      <c r="U226" s="225" t="s">
        <v>286</v>
      </c>
      <c r="V226" s="225"/>
      <c r="W226" s="225" t="s">
        <v>307</v>
      </c>
      <c r="X226" s="225" t="s">
        <v>283</v>
      </c>
      <c r="Y226" s="225" t="s">
        <v>424</v>
      </c>
      <c r="Z226" s="225" t="s">
        <v>370</v>
      </c>
      <c r="AA226" s="228" t="s">
        <v>370</v>
      </c>
    </row>
    <row r="227" spans="1:27">
      <c r="A227" s="224" t="s">
        <v>335</v>
      </c>
      <c r="B227" s="225" t="s">
        <v>399</v>
      </c>
      <c r="C227" s="225" t="s">
        <v>306</v>
      </c>
      <c r="D227" s="225" t="s">
        <v>421</v>
      </c>
      <c r="E227" s="225" t="s">
        <v>458</v>
      </c>
      <c r="F227" s="225" t="s">
        <v>423</v>
      </c>
      <c r="G227" s="225" t="s">
        <v>194</v>
      </c>
      <c r="H227" s="225" t="s">
        <v>278</v>
      </c>
      <c r="I227" s="225" t="s">
        <v>279</v>
      </c>
      <c r="J227" s="225" t="s">
        <v>246</v>
      </c>
      <c r="K227" s="225" t="s">
        <v>280</v>
      </c>
      <c r="L227" s="225" t="s">
        <v>197</v>
      </c>
      <c r="M227" s="225" t="s">
        <v>5</v>
      </c>
      <c r="N227" s="225"/>
      <c r="O227" s="225"/>
      <c r="P227" s="225" t="s">
        <v>216</v>
      </c>
      <c r="Q227" s="226">
        <v>75421</v>
      </c>
      <c r="R227" s="227">
        <v>9.9559999999999996E-3</v>
      </c>
      <c r="S227" s="227">
        <v>1.5840000000000001</v>
      </c>
      <c r="T227" s="225"/>
      <c r="U227" s="225" t="s">
        <v>282</v>
      </c>
      <c r="V227" s="225"/>
      <c r="W227" s="225" t="s">
        <v>307</v>
      </c>
      <c r="X227" s="225" t="s">
        <v>283</v>
      </c>
      <c r="Y227" s="225" t="s">
        <v>424</v>
      </c>
      <c r="Z227" s="225" t="s">
        <v>370</v>
      </c>
      <c r="AA227" s="228" t="s">
        <v>370</v>
      </c>
    </row>
    <row r="228" spans="1:27">
      <c r="A228" s="224" t="s">
        <v>335</v>
      </c>
      <c r="B228" s="225" t="s">
        <v>399</v>
      </c>
      <c r="C228" s="225" t="s">
        <v>306</v>
      </c>
      <c r="D228" s="225" t="s">
        <v>421</v>
      </c>
      <c r="E228" s="225" t="s">
        <v>458</v>
      </c>
      <c r="F228" s="225" t="s">
        <v>423</v>
      </c>
      <c r="G228" s="225" t="s">
        <v>194</v>
      </c>
      <c r="H228" s="225" t="s">
        <v>278</v>
      </c>
      <c r="I228" s="225" t="s">
        <v>279</v>
      </c>
      <c r="J228" s="225" t="s">
        <v>246</v>
      </c>
      <c r="K228" s="225" t="s">
        <v>280</v>
      </c>
      <c r="L228" s="225" t="s">
        <v>197</v>
      </c>
      <c r="M228" s="225" t="s">
        <v>410</v>
      </c>
      <c r="N228" s="225"/>
      <c r="O228" s="225"/>
      <c r="P228" s="225"/>
      <c r="Q228" s="226"/>
      <c r="R228" s="227"/>
      <c r="S228" s="227"/>
      <c r="T228" s="225" t="s">
        <v>216</v>
      </c>
      <c r="U228" s="225" t="s">
        <v>291</v>
      </c>
      <c r="V228" s="225"/>
      <c r="W228" s="225" t="s">
        <v>307</v>
      </c>
      <c r="X228" s="225" t="s">
        <v>283</v>
      </c>
      <c r="Y228" s="225" t="s">
        <v>424</v>
      </c>
      <c r="Z228" s="225" t="s">
        <v>370</v>
      </c>
      <c r="AA228" s="228" t="s">
        <v>370</v>
      </c>
    </row>
    <row r="229" spans="1:27">
      <c r="A229" s="224" t="s">
        <v>335</v>
      </c>
      <c r="B229" s="225" t="s">
        <v>399</v>
      </c>
      <c r="C229" s="225" t="s">
        <v>306</v>
      </c>
      <c r="D229" s="225" t="s">
        <v>421</v>
      </c>
      <c r="E229" s="225" t="s">
        <v>458</v>
      </c>
      <c r="F229" s="225" t="s">
        <v>423</v>
      </c>
      <c r="G229" s="225" t="s">
        <v>194</v>
      </c>
      <c r="H229" s="225" t="s">
        <v>278</v>
      </c>
      <c r="I229" s="225" t="s">
        <v>279</v>
      </c>
      <c r="J229" s="225" t="s">
        <v>246</v>
      </c>
      <c r="K229" s="225" t="s">
        <v>280</v>
      </c>
      <c r="L229" s="225" t="s">
        <v>197</v>
      </c>
      <c r="M229" s="225" t="s">
        <v>40</v>
      </c>
      <c r="N229" s="225"/>
      <c r="O229" s="225"/>
      <c r="P229" s="225" t="s">
        <v>216</v>
      </c>
      <c r="Q229" s="226">
        <v>369.4</v>
      </c>
      <c r="R229" s="227">
        <v>4.6289999999999998E-4</v>
      </c>
      <c r="S229" s="227">
        <v>6.4640000000000003E-2</v>
      </c>
      <c r="T229" s="225"/>
      <c r="U229" s="225" t="s">
        <v>286</v>
      </c>
      <c r="V229" s="225"/>
      <c r="W229" s="225" t="s">
        <v>307</v>
      </c>
      <c r="X229" s="225" t="s">
        <v>283</v>
      </c>
      <c r="Y229" s="225" t="s">
        <v>424</v>
      </c>
      <c r="Z229" s="225" t="s">
        <v>370</v>
      </c>
      <c r="AA229" s="228" t="s">
        <v>370</v>
      </c>
    </row>
    <row r="230" spans="1:27">
      <c r="A230" s="224" t="s">
        <v>335</v>
      </c>
      <c r="B230" s="225" t="s">
        <v>399</v>
      </c>
      <c r="C230" s="225" t="s">
        <v>306</v>
      </c>
      <c r="D230" s="225" t="s">
        <v>421</v>
      </c>
      <c r="E230" s="225" t="s">
        <v>458</v>
      </c>
      <c r="F230" s="225" t="s">
        <v>423</v>
      </c>
      <c r="G230" s="225" t="s">
        <v>194</v>
      </c>
      <c r="H230" s="225" t="s">
        <v>278</v>
      </c>
      <c r="I230" s="225" t="s">
        <v>279</v>
      </c>
      <c r="J230" s="225" t="s">
        <v>246</v>
      </c>
      <c r="K230" s="225" t="s">
        <v>280</v>
      </c>
      <c r="L230" s="225" t="s">
        <v>198</v>
      </c>
      <c r="M230" s="225" t="s">
        <v>6</v>
      </c>
      <c r="N230" s="225"/>
      <c r="O230" s="225"/>
      <c r="P230" s="225" t="s">
        <v>223</v>
      </c>
      <c r="Q230" s="226">
        <v>1847</v>
      </c>
      <c r="R230" s="227">
        <v>1.376E-2</v>
      </c>
      <c r="S230" s="227">
        <v>1.7250000000000001</v>
      </c>
      <c r="T230" s="225"/>
      <c r="U230" s="225" t="s">
        <v>291</v>
      </c>
      <c r="V230" s="225"/>
      <c r="W230" s="225" t="s">
        <v>307</v>
      </c>
      <c r="X230" s="225" t="s">
        <v>283</v>
      </c>
      <c r="Y230" s="225" t="s">
        <v>424</v>
      </c>
      <c r="Z230" s="225" t="s">
        <v>370</v>
      </c>
      <c r="AA230" s="228" t="s">
        <v>370</v>
      </c>
    </row>
    <row r="231" spans="1:27">
      <c r="A231" s="224" t="s">
        <v>335</v>
      </c>
      <c r="B231" s="225" t="s">
        <v>399</v>
      </c>
      <c r="C231" s="225" t="s">
        <v>306</v>
      </c>
      <c r="D231" s="225" t="s">
        <v>421</v>
      </c>
      <c r="E231" s="225" t="s">
        <v>458</v>
      </c>
      <c r="F231" s="225" t="s">
        <v>423</v>
      </c>
      <c r="G231" s="225" t="s">
        <v>194</v>
      </c>
      <c r="H231" s="225" t="s">
        <v>278</v>
      </c>
      <c r="I231" s="225" t="s">
        <v>279</v>
      </c>
      <c r="J231" s="225" t="s">
        <v>246</v>
      </c>
      <c r="K231" s="225" t="s">
        <v>280</v>
      </c>
      <c r="L231" s="225" t="s">
        <v>198</v>
      </c>
      <c r="M231" s="225" t="s">
        <v>6</v>
      </c>
      <c r="N231" s="225"/>
      <c r="O231" s="225"/>
      <c r="P231" s="225" t="s">
        <v>293</v>
      </c>
      <c r="Q231" s="226">
        <v>1662.3</v>
      </c>
      <c r="R231" s="227">
        <v>3.73E-2</v>
      </c>
      <c r="S231" s="227">
        <v>4.3719999999999999</v>
      </c>
      <c r="T231" s="225"/>
      <c r="U231" s="225" t="s">
        <v>291</v>
      </c>
      <c r="V231" s="225"/>
      <c r="W231" s="225" t="s">
        <v>307</v>
      </c>
      <c r="X231" s="225" t="s">
        <v>283</v>
      </c>
      <c r="Y231" s="225" t="s">
        <v>424</v>
      </c>
      <c r="Z231" s="225" t="s">
        <v>370</v>
      </c>
      <c r="AA231" s="228" t="s">
        <v>370</v>
      </c>
    </row>
    <row r="232" spans="1:27">
      <c r="A232" s="224" t="s">
        <v>335</v>
      </c>
      <c r="B232" s="225" t="s">
        <v>399</v>
      </c>
      <c r="C232" s="225" t="s">
        <v>306</v>
      </c>
      <c r="D232" s="225" t="s">
        <v>421</v>
      </c>
      <c r="E232" s="225" t="s">
        <v>458</v>
      </c>
      <c r="F232" s="225" t="s">
        <v>423</v>
      </c>
      <c r="G232" s="225" t="s">
        <v>194</v>
      </c>
      <c r="H232" s="225" t="s">
        <v>278</v>
      </c>
      <c r="I232" s="225" t="s">
        <v>279</v>
      </c>
      <c r="J232" s="225" t="s">
        <v>246</v>
      </c>
      <c r="K232" s="225" t="s">
        <v>280</v>
      </c>
      <c r="L232" s="225" t="s">
        <v>426</v>
      </c>
      <c r="M232" s="225" t="s">
        <v>2</v>
      </c>
      <c r="N232" s="225"/>
      <c r="O232" s="225"/>
      <c r="P232" s="225"/>
      <c r="Q232" s="226"/>
      <c r="R232" s="227"/>
      <c r="S232" s="227"/>
      <c r="T232" s="225" t="s">
        <v>216</v>
      </c>
      <c r="U232" s="225" t="s">
        <v>286</v>
      </c>
      <c r="V232" s="225"/>
      <c r="W232" s="225" t="s">
        <v>307</v>
      </c>
      <c r="X232" s="225" t="s">
        <v>283</v>
      </c>
      <c r="Y232" s="225" t="s">
        <v>424</v>
      </c>
      <c r="Z232" s="225" t="s">
        <v>370</v>
      </c>
      <c r="AA232" s="228" t="s">
        <v>370</v>
      </c>
    </row>
    <row r="233" spans="1:27">
      <c r="A233" s="224" t="s">
        <v>335</v>
      </c>
      <c r="B233" s="225" t="s">
        <v>399</v>
      </c>
      <c r="C233" s="225" t="s">
        <v>306</v>
      </c>
      <c r="D233" s="225" t="s">
        <v>421</v>
      </c>
      <c r="E233" s="225" t="s">
        <v>458</v>
      </c>
      <c r="F233" s="225" t="s">
        <v>423</v>
      </c>
      <c r="G233" s="225" t="s">
        <v>194</v>
      </c>
      <c r="H233" s="225" t="s">
        <v>278</v>
      </c>
      <c r="I233" s="225" t="s">
        <v>279</v>
      </c>
      <c r="J233" s="225" t="s">
        <v>246</v>
      </c>
      <c r="K233" s="225" t="s">
        <v>280</v>
      </c>
      <c r="L233" s="225" t="s">
        <v>294</v>
      </c>
      <c r="M233" s="225" t="s">
        <v>295</v>
      </c>
      <c r="N233" s="225"/>
      <c r="O233" s="225"/>
      <c r="P233" s="225" t="s">
        <v>216</v>
      </c>
      <c r="Q233" s="226">
        <v>3139.9</v>
      </c>
      <c r="R233" s="227">
        <v>8.1639999999999998E-5</v>
      </c>
      <c r="S233" s="227">
        <v>1.5699999999999999E-2</v>
      </c>
      <c r="T233" s="225"/>
      <c r="U233" s="225" t="s">
        <v>282</v>
      </c>
      <c r="V233" s="225"/>
      <c r="W233" s="225" t="s">
        <v>307</v>
      </c>
      <c r="X233" s="225" t="s">
        <v>283</v>
      </c>
      <c r="Y233" s="225" t="s">
        <v>424</v>
      </c>
      <c r="Z233" s="225" t="s">
        <v>370</v>
      </c>
      <c r="AA233" s="228" t="s">
        <v>370</v>
      </c>
    </row>
    <row r="234" spans="1:27">
      <c r="A234" s="224" t="s">
        <v>335</v>
      </c>
      <c r="B234" s="225" t="s">
        <v>399</v>
      </c>
      <c r="C234" s="225" t="s">
        <v>306</v>
      </c>
      <c r="D234" s="225" t="s">
        <v>421</v>
      </c>
      <c r="E234" s="225" t="s">
        <v>458</v>
      </c>
      <c r="F234" s="225" t="s">
        <v>423</v>
      </c>
      <c r="G234" s="225" t="s">
        <v>194</v>
      </c>
      <c r="H234" s="225" t="s">
        <v>278</v>
      </c>
      <c r="I234" s="225" t="s">
        <v>279</v>
      </c>
      <c r="J234" s="225" t="s">
        <v>246</v>
      </c>
      <c r="K234" s="225" t="s">
        <v>280</v>
      </c>
      <c r="L234" s="225" t="s">
        <v>292</v>
      </c>
      <c r="M234" s="225" t="s">
        <v>309</v>
      </c>
      <c r="N234" s="225"/>
      <c r="O234" s="225"/>
      <c r="P234" s="225" t="s">
        <v>239</v>
      </c>
      <c r="Q234" s="226">
        <v>708957.4</v>
      </c>
      <c r="R234" s="227">
        <v>2.3400000000000001E-2</v>
      </c>
      <c r="S234" s="227">
        <v>4.2539999999999996</v>
      </c>
      <c r="T234" s="225"/>
      <c r="U234" s="225" t="s">
        <v>282</v>
      </c>
      <c r="V234" s="225"/>
      <c r="W234" s="225" t="s">
        <v>307</v>
      </c>
      <c r="X234" s="225" t="s">
        <v>283</v>
      </c>
      <c r="Y234" s="225" t="s">
        <v>424</v>
      </c>
      <c r="Z234" s="225" t="s">
        <v>370</v>
      </c>
      <c r="AA234" s="228" t="s">
        <v>370</v>
      </c>
    </row>
    <row r="235" spans="1:27">
      <c r="A235" s="224" t="s">
        <v>335</v>
      </c>
      <c r="B235" s="225" t="s">
        <v>399</v>
      </c>
      <c r="C235" s="225" t="s">
        <v>306</v>
      </c>
      <c r="D235" s="225" t="s">
        <v>421</v>
      </c>
      <c r="E235" s="225" t="s">
        <v>458</v>
      </c>
      <c r="F235" s="225" t="s">
        <v>423</v>
      </c>
      <c r="G235" s="225" t="s">
        <v>194</v>
      </c>
      <c r="H235" s="225" t="s">
        <v>278</v>
      </c>
      <c r="I235" s="225" t="s">
        <v>279</v>
      </c>
      <c r="J235" s="225" t="s">
        <v>246</v>
      </c>
      <c r="K235" s="225" t="s">
        <v>280</v>
      </c>
      <c r="L235" s="225" t="s">
        <v>292</v>
      </c>
      <c r="M235" s="225" t="s">
        <v>309</v>
      </c>
      <c r="N235" s="225"/>
      <c r="O235" s="225"/>
      <c r="P235" s="225" t="s">
        <v>251</v>
      </c>
      <c r="Q235" s="226">
        <v>120673.60000000001</v>
      </c>
      <c r="R235" s="227">
        <v>3.8739999999999997E-2</v>
      </c>
      <c r="S235" s="227">
        <v>5.9130000000000003</v>
      </c>
      <c r="T235" s="225"/>
      <c r="U235" s="225" t="s">
        <v>282</v>
      </c>
      <c r="V235" s="225"/>
      <c r="W235" s="225" t="s">
        <v>307</v>
      </c>
      <c r="X235" s="225" t="s">
        <v>283</v>
      </c>
      <c r="Y235" s="225" t="s">
        <v>424</v>
      </c>
      <c r="Z235" s="225" t="s">
        <v>370</v>
      </c>
      <c r="AA235" s="228" t="s">
        <v>370</v>
      </c>
    </row>
    <row r="236" spans="1:27">
      <c r="A236" s="224" t="s">
        <v>335</v>
      </c>
      <c r="B236" s="225" t="s">
        <v>399</v>
      </c>
      <c r="C236" s="225" t="s">
        <v>306</v>
      </c>
      <c r="D236" s="225" t="s">
        <v>421</v>
      </c>
      <c r="E236" s="225" t="s">
        <v>458</v>
      </c>
      <c r="F236" s="225" t="s">
        <v>423</v>
      </c>
      <c r="G236" s="225" t="s">
        <v>194</v>
      </c>
      <c r="H236" s="225" t="s">
        <v>278</v>
      </c>
      <c r="I236" s="225" t="s">
        <v>279</v>
      </c>
      <c r="J236" s="225" t="s">
        <v>246</v>
      </c>
      <c r="K236" s="225" t="s">
        <v>280</v>
      </c>
      <c r="L236" s="225"/>
      <c r="M236" s="225" t="s">
        <v>199</v>
      </c>
      <c r="N236" s="225"/>
      <c r="O236" s="225"/>
      <c r="P236" s="225" t="s">
        <v>238</v>
      </c>
      <c r="Q236" s="226">
        <v>554.1</v>
      </c>
      <c r="R236" s="227">
        <v>2.32E-3</v>
      </c>
      <c r="S236" s="227">
        <v>0.30130000000000001</v>
      </c>
      <c r="T236" s="225"/>
      <c r="U236" s="225" t="s">
        <v>286</v>
      </c>
      <c r="V236" s="225"/>
      <c r="W236" s="225" t="s">
        <v>307</v>
      </c>
      <c r="X236" s="225" t="s">
        <v>283</v>
      </c>
      <c r="Y236" s="225" t="s">
        <v>424</v>
      </c>
      <c r="Z236" s="225" t="s">
        <v>370</v>
      </c>
      <c r="AA236" s="228" t="s">
        <v>370</v>
      </c>
    </row>
    <row r="237" spans="1:27">
      <c r="A237" s="224" t="s">
        <v>335</v>
      </c>
      <c r="B237" s="225" t="s">
        <v>399</v>
      </c>
      <c r="C237" s="225" t="s">
        <v>306</v>
      </c>
      <c r="D237" s="225" t="s">
        <v>421</v>
      </c>
      <c r="E237" s="225" t="s">
        <v>458</v>
      </c>
      <c r="F237" s="225" t="s">
        <v>423</v>
      </c>
      <c r="G237" s="225" t="s">
        <v>194</v>
      </c>
      <c r="H237" s="225" t="s">
        <v>278</v>
      </c>
      <c r="I237" s="225" t="s">
        <v>279</v>
      </c>
      <c r="J237" s="225" t="s">
        <v>246</v>
      </c>
      <c r="K237" s="225" t="s">
        <v>280</v>
      </c>
      <c r="L237" s="225"/>
      <c r="M237" s="225" t="s">
        <v>308</v>
      </c>
      <c r="N237" s="225"/>
      <c r="O237" s="225"/>
      <c r="P237" s="225" t="s">
        <v>290</v>
      </c>
      <c r="Q237" s="226">
        <v>241347.20000000001</v>
      </c>
      <c r="R237" s="227">
        <v>4.3679999999999997E-2</v>
      </c>
      <c r="S237" s="227">
        <v>6.758</v>
      </c>
      <c r="T237" s="225"/>
      <c r="U237" s="225" t="s">
        <v>286</v>
      </c>
      <c r="V237" s="225"/>
      <c r="W237" s="225" t="s">
        <v>307</v>
      </c>
      <c r="X237" s="225" t="s">
        <v>283</v>
      </c>
      <c r="Y237" s="225" t="s">
        <v>424</v>
      </c>
      <c r="Z237" s="225" t="s">
        <v>370</v>
      </c>
      <c r="AA237" s="228" t="s">
        <v>370</v>
      </c>
    </row>
    <row r="238" spans="1:27">
      <c r="A238" s="224" t="s">
        <v>335</v>
      </c>
      <c r="B238" s="225" t="s">
        <v>399</v>
      </c>
      <c r="C238" s="225" t="s">
        <v>306</v>
      </c>
      <c r="D238" s="225" t="s">
        <v>421</v>
      </c>
      <c r="E238" s="225" t="s">
        <v>458</v>
      </c>
      <c r="F238" s="225" t="s">
        <v>423</v>
      </c>
      <c r="G238" s="225" t="s">
        <v>194</v>
      </c>
      <c r="H238" s="225" t="s">
        <v>278</v>
      </c>
      <c r="I238" s="225" t="s">
        <v>279</v>
      </c>
      <c r="J238" s="225" t="s">
        <v>246</v>
      </c>
      <c r="K238" s="225" t="s">
        <v>280</v>
      </c>
      <c r="L238" s="225"/>
      <c r="M238" s="225"/>
      <c r="N238" s="225"/>
      <c r="O238" s="225"/>
      <c r="P238" s="225"/>
      <c r="Q238" s="226"/>
      <c r="R238" s="227"/>
      <c r="S238" s="227"/>
      <c r="T238" s="225" t="s">
        <v>216</v>
      </c>
      <c r="U238" s="225" t="s">
        <v>88</v>
      </c>
      <c r="V238" s="225"/>
      <c r="W238" s="225" t="s">
        <v>307</v>
      </c>
      <c r="X238" s="225" t="s">
        <v>283</v>
      </c>
      <c r="Y238" s="225" t="s">
        <v>424</v>
      </c>
      <c r="Z238" s="225" t="s">
        <v>370</v>
      </c>
      <c r="AA238" s="228" t="s">
        <v>370</v>
      </c>
    </row>
    <row r="239" spans="1:27">
      <c r="A239" s="224" t="s">
        <v>335</v>
      </c>
      <c r="B239" s="225" t="s">
        <v>399</v>
      </c>
      <c r="C239" s="225" t="s">
        <v>306</v>
      </c>
      <c r="D239" s="225" t="s">
        <v>427</v>
      </c>
      <c r="E239" s="225" t="s">
        <v>434</v>
      </c>
      <c r="F239" s="225" t="s">
        <v>428</v>
      </c>
      <c r="G239" s="225" t="s">
        <v>194</v>
      </c>
      <c r="H239" s="225" t="s">
        <v>278</v>
      </c>
      <c r="I239" s="225" t="s">
        <v>279</v>
      </c>
      <c r="J239" s="225" t="s">
        <v>246</v>
      </c>
      <c r="K239" s="225" t="s">
        <v>280</v>
      </c>
      <c r="L239" s="225" t="s">
        <v>281</v>
      </c>
      <c r="M239" s="225" t="s">
        <v>336</v>
      </c>
      <c r="N239" s="225"/>
      <c r="O239" s="225"/>
      <c r="P239" s="225" t="s">
        <v>239</v>
      </c>
      <c r="Q239" s="226">
        <v>184.7</v>
      </c>
      <c r="R239" s="227">
        <v>3.784E-3</v>
      </c>
      <c r="S239" s="227">
        <v>0.16700000000000001</v>
      </c>
      <c r="T239" s="225"/>
      <c r="U239" s="225" t="s">
        <v>282</v>
      </c>
      <c r="V239" s="225"/>
      <c r="W239" s="225" t="s">
        <v>307</v>
      </c>
      <c r="X239" s="225" t="s">
        <v>283</v>
      </c>
      <c r="Y239" s="225" t="s">
        <v>429</v>
      </c>
      <c r="Z239" s="225" t="s">
        <v>370</v>
      </c>
      <c r="AA239" s="228" t="s">
        <v>370</v>
      </c>
    </row>
    <row r="240" spans="1:27">
      <c r="A240" s="224" t="s">
        <v>335</v>
      </c>
      <c r="B240" s="225" t="s">
        <v>399</v>
      </c>
      <c r="C240" s="225" t="s">
        <v>306</v>
      </c>
      <c r="D240" s="225" t="s">
        <v>427</v>
      </c>
      <c r="E240" s="225" t="s">
        <v>434</v>
      </c>
      <c r="F240" s="225" t="s">
        <v>428</v>
      </c>
      <c r="G240" s="225" t="s">
        <v>194</v>
      </c>
      <c r="H240" s="225" t="s">
        <v>278</v>
      </c>
      <c r="I240" s="225" t="s">
        <v>279</v>
      </c>
      <c r="J240" s="225" t="s">
        <v>246</v>
      </c>
      <c r="K240" s="225" t="s">
        <v>280</v>
      </c>
      <c r="L240" s="225" t="s">
        <v>281</v>
      </c>
      <c r="M240" s="225" t="s">
        <v>284</v>
      </c>
      <c r="N240" s="225"/>
      <c r="O240" s="225"/>
      <c r="P240" s="225" t="s">
        <v>238</v>
      </c>
      <c r="Q240" s="226">
        <v>923.5</v>
      </c>
      <c r="R240" s="227">
        <v>3.437E-3</v>
      </c>
      <c r="S240" s="227">
        <v>0.20960000000000001</v>
      </c>
      <c r="T240" s="225"/>
      <c r="U240" s="225" t="s">
        <v>282</v>
      </c>
      <c r="V240" s="225"/>
      <c r="W240" s="225" t="s">
        <v>307</v>
      </c>
      <c r="X240" s="225" t="s">
        <v>283</v>
      </c>
      <c r="Y240" s="225" t="s">
        <v>429</v>
      </c>
      <c r="Z240" s="225" t="s">
        <v>370</v>
      </c>
      <c r="AA240" s="228" t="s">
        <v>370</v>
      </c>
    </row>
    <row r="241" spans="1:27">
      <c r="A241" s="224" t="s">
        <v>335</v>
      </c>
      <c r="B241" s="225" t="s">
        <v>399</v>
      </c>
      <c r="C241" s="225" t="s">
        <v>306</v>
      </c>
      <c r="D241" s="225" t="s">
        <v>427</v>
      </c>
      <c r="E241" s="225" t="s">
        <v>434</v>
      </c>
      <c r="F241" s="225" t="s">
        <v>428</v>
      </c>
      <c r="G241" s="225" t="s">
        <v>194</v>
      </c>
      <c r="H241" s="225" t="s">
        <v>278</v>
      </c>
      <c r="I241" s="225" t="s">
        <v>279</v>
      </c>
      <c r="J241" s="225" t="s">
        <v>246</v>
      </c>
      <c r="K241" s="225" t="s">
        <v>280</v>
      </c>
      <c r="L241" s="225" t="s">
        <v>281</v>
      </c>
      <c r="M241" s="225" t="s">
        <v>39</v>
      </c>
      <c r="N241" s="225"/>
      <c r="O241" s="225"/>
      <c r="P241" s="225"/>
      <c r="Q241" s="226"/>
      <c r="R241" s="227"/>
      <c r="S241" s="227"/>
      <c r="T241" s="225" t="s">
        <v>216</v>
      </c>
      <c r="U241" s="225" t="s">
        <v>282</v>
      </c>
      <c r="V241" s="225"/>
      <c r="W241" s="225" t="s">
        <v>307</v>
      </c>
      <c r="X241" s="225" t="s">
        <v>283</v>
      </c>
      <c r="Y241" s="225" t="s">
        <v>429</v>
      </c>
      <c r="Z241" s="225" t="s">
        <v>370</v>
      </c>
      <c r="AA241" s="228" t="s">
        <v>370</v>
      </c>
    </row>
    <row r="242" spans="1:27">
      <c r="A242" s="224" t="s">
        <v>335</v>
      </c>
      <c r="B242" s="225" t="s">
        <v>399</v>
      </c>
      <c r="C242" s="225" t="s">
        <v>306</v>
      </c>
      <c r="D242" s="225" t="s">
        <v>427</v>
      </c>
      <c r="E242" s="225" t="s">
        <v>434</v>
      </c>
      <c r="F242" s="225" t="s">
        <v>428</v>
      </c>
      <c r="G242" s="225" t="s">
        <v>194</v>
      </c>
      <c r="H242" s="225" t="s">
        <v>278</v>
      </c>
      <c r="I242" s="225" t="s">
        <v>279</v>
      </c>
      <c r="J242" s="225" t="s">
        <v>246</v>
      </c>
      <c r="K242" s="225" t="s">
        <v>280</v>
      </c>
      <c r="L242" s="225" t="s">
        <v>281</v>
      </c>
      <c r="M242" s="225" t="s">
        <v>430</v>
      </c>
      <c r="N242" s="225"/>
      <c r="O242" s="225"/>
      <c r="P242" s="225"/>
      <c r="Q242" s="226"/>
      <c r="R242" s="227"/>
      <c r="S242" s="227"/>
      <c r="T242" s="225" t="s">
        <v>216</v>
      </c>
      <c r="U242" s="225" t="s">
        <v>282</v>
      </c>
      <c r="V242" s="225"/>
      <c r="W242" s="225" t="s">
        <v>307</v>
      </c>
      <c r="X242" s="225" t="s">
        <v>283</v>
      </c>
      <c r="Y242" s="225" t="s">
        <v>429</v>
      </c>
      <c r="Z242" s="225" t="s">
        <v>370</v>
      </c>
      <c r="AA242" s="228" t="s">
        <v>370</v>
      </c>
    </row>
    <row r="243" spans="1:27">
      <c r="A243" s="224" t="s">
        <v>335</v>
      </c>
      <c r="B243" s="225" t="s">
        <v>399</v>
      </c>
      <c r="C243" s="225" t="s">
        <v>306</v>
      </c>
      <c r="D243" s="225" t="s">
        <v>427</v>
      </c>
      <c r="E243" s="225" t="s">
        <v>434</v>
      </c>
      <c r="F243" s="225" t="s">
        <v>428</v>
      </c>
      <c r="G243" s="225" t="s">
        <v>194</v>
      </c>
      <c r="H243" s="225" t="s">
        <v>278</v>
      </c>
      <c r="I243" s="225" t="s">
        <v>279</v>
      </c>
      <c r="J243" s="225" t="s">
        <v>246</v>
      </c>
      <c r="K243" s="225" t="s">
        <v>280</v>
      </c>
      <c r="L243" s="225" t="s">
        <v>285</v>
      </c>
      <c r="M243" s="225" t="s">
        <v>285</v>
      </c>
      <c r="N243" s="225"/>
      <c r="O243" s="225"/>
      <c r="P243" s="225" t="s">
        <v>238</v>
      </c>
      <c r="Q243" s="226">
        <v>22626.3</v>
      </c>
      <c r="R243" s="227">
        <v>8.5979999999999997E-4</v>
      </c>
      <c r="S243" s="227">
        <v>0.15840000000000001</v>
      </c>
      <c r="T243" s="225"/>
      <c r="U243" s="225" t="s">
        <v>286</v>
      </c>
      <c r="V243" s="225"/>
      <c r="W243" s="225" t="s">
        <v>307</v>
      </c>
      <c r="X243" s="225" t="s">
        <v>283</v>
      </c>
      <c r="Y243" s="225" t="s">
        <v>429</v>
      </c>
      <c r="Z243" s="225" t="s">
        <v>370</v>
      </c>
      <c r="AA243" s="228" t="s">
        <v>370</v>
      </c>
    </row>
    <row r="244" spans="1:27">
      <c r="A244" s="224" t="s">
        <v>335</v>
      </c>
      <c r="B244" s="225" t="s">
        <v>399</v>
      </c>
      <c r="C244" s="225" t="s">
        <v>306</v>
      </c>
      <c r="D244" s="225" t="s">
        <v>427</v>
      </c>
      <c r="E244" s="225" t="s">
        <v>434</v>
      </c>
      <c r="F244" s="225" t="s">
        <v>428</v>
      </c>
      <c r="G244" s="225" t="s">
        <v>194</v>
      </c>
      <c r="H244" s="225" t="s">
        <v>278</v>
      </c>
      <c r="I244" s="225" t="s">
        <v>279</v>
      </c>
      <c r="J244" s="225" t="s">
        <v>246</v>
      </c>
      <c r="K244" s="225" t="s">
        <v>280</v>
      </c>
      <c r="L244" s="225" t="s">
        <v>201</v>
      </c>
      <c r="M244" s="225" t="s">
        <v>317</v>
      </c>
      <c r="N244" s="225" t="s">
        <v>196</v>
      </c>
      <c r="O244" s="225"/>
      <c r="P244" s="225" t="s">
        <v>216</v>
      </c>
      <c r="Q244" s="226">
        <v>67878.899999999994</v>
      </c>
      <c r="R244" s="227">
        <v>1.2899999999999999E-3</v>
      </c>
      <c r="S244" s="227">
        <v>0.2036</v>
      </c>
      <c r="T244" s="225"/>
      <c r="U244" s="225" t="s">
        <v>291</v>
      </c>
      <c r="V244" s="225"/>
      <c r="W244" s="225" t="s">
        <v>307</v>
      </c>
      <c r="X244" s="225" t="s">
        <v>283</v>
      </c>
      <c r="Y244" s="225" t="s">
        <v>429</v>
      </c>
      <c r="Z244" s="225" t="s">
        <v>370</v>
      </c>
      <c r="AA244" s="228" t="s">
        <v>370</v>
      </c>
    </row>
    <row r="245" spans="1:27">
      <c r="A245" s="224" t="s">
        <v>335</v>
      </c>
      <c r="B245" s="225" t="s">
        <v>399</v>
      </c>
      <c r="C245" s="225" t="s">
        <v>306</v>
      </c>
      <c r="D245" s="225" t="s">
        <v>427</v>
      </c>
      <c r="E245" s="225" t="s">
        <v>434</v>
      </c>
      <c r="F245" s="225" t="s">
        <v>428</v>
      </c>
      <c r="G245" s="225" t="s">
        <v>194</v>
      </c>
      <c r="H245" s="225" t="s">
        <v>278</v>
      </c>
      <c r="I245" s="225" t="s">
        <v>279</v>
      </c>
      <c r="J245" s="225" t="s">
        <v>246</v>
      </c>
      <c r="K245" s="225" t="s">
        <v>280</v>
      </c>
      <c r="L245" s="225" t="s">
        <v>287</v>
      </c>
      <c r="M245" s="225" t="s">
        <v>318</v>
      </c>
      <c r="N245" s="225"/>
      <c r="O245" s="225"/>
      <c r="P245" s="225"/>
      <c r="Q245" s="226"/>
      <c r="R245" s="227"/>
      <c r="S245" s="227"/>
      <c r="T245" s="225" t="s">
        <v>216</v>
      </c>
      <c r="U245" s="225" t="s">
        <v>282</v>
      </c>
      <c r="V245" s="225" t="s">
        <v>108</v>
      </c>
      <c r="W245" s="225" t="s">
        <v>307</v>
      </c>
      <c r="X245" s="225" t="s">
        <v>283</v>
      </c>
      <c r="Y245" s="225" t="s">
        <v>429</v>
      </c>
      <c r="Z245" s="225" t="s">
        <v>370</v>
      </c>
      <c r="AA245" s="228" t="s">
        <v>370</v>
      </c>
    </row>
    <row r="246" spans="1:27">
      <c r="A246" s="224" t="s">
        <v>335</v>
      </c>
      <c r="B246" s="225" t="s">
        <v>399</v>
      </c>
      <c r="C246" s="225" t="s">
        <v>306</v>
      </c>
      <c r="D246" s="225" t="s">
        <v>427</v>
      </c>
      <c r="E246" s="225" t="s">
        <v>434</v>
      </c>
      <c r="F246" s="225" t="s">
        <v>428</v>
      </c>
      <c r="G246" s="225" t="s">
        <v>194</v>
      </c>
      <c r="H246" s="225" t="s">
        <v>278</v>
      </c>
      <c r="I246" s="225" t="s">
        <v>279</v>
      </c>
      <c r="J246" s="225" t="s">
        <v>246</v>
      </c>
      <c r="K246" s="225" t="s">
        <v>280</v>
      </c>
      <c r="L246" s="225" t="s">
        <v>287</v>
      </c>
      <c r="M246" s="225" t="s">
        <v>204</v>
      </c>
      <c r="N246" s="225" t="s">
        <v>196</v>
      </c>
      <c r="O246" s="225"/>
      <c r="P246" s="225"/>
      <c r="Q246" s="226"/>
      <c r="R246" s="227"/>
      <c r="S246" s="227"/>
      <c r="T246" s="225" t="s">
        <v>216</v>
      </c>
      <c r="U246" s="225" t="s">
        <v>282</v>
      </c>
      <c r="V246" s="225" t="s">
        <v>108</v>
      </c>
      <c r="W246" s="225" t="s">
        <v>307</v>
      </c>
      <c r="X246" s="225" t="s">
        <v>283</v>
      </c>
      <c r="Y246" s="225" t="s">
        <v>429</v>
      </c>
      <c r="Z246" s="225" t="s">
        <v>370</v>
      </c>
      <c r="AA246" s="228" t="s">
        <v>370</v>
      </c>
    </row>
    <row r="247" spans="1:27">
      <c r="A247" s="224" t="s">
        <v>335</v>
      </c>
      <c r="B247" s="225" t="s">
        <v>399</v>
      </c>
      <c r="C247" s="225" t="s">
        <v>306</v>
      </c>
      <c r="D247" s="225" t="s">
        <v>427</v>
      </c>
      <c r="E247" s="225" t="s">
        <v>434</v>
      </c>
      <c r="F247" s="225" t="s">
        <v>428</v>
      </c>
      <c r="G247" s="225" t="s">
        <v>194</v>
      </c>
      <c r="H247" s="225" t="s">
        <v>278</v>
      </c>
      <c r="I247" s="225" t="s">
        <v>279</v>
      </c>
      <c r="J247" s="225" t="s">
        <v>246</v>
      </c>
      <c r="K247" s="225" t="s">
        <v>280</v>
      </c>
      <c r="L247" s="225" t="s">
        <v>287</v>
      </c>
      <c r="M247" s="225" t="s">
        <v>202</v>
      </c>
      <c r="N247" s="225"/>
      <c r="O247" s="225"/>
      <c r="P247" s="225"/>
      <c r="Q247" s="226"/>
      <c r="R247" s="227"/>
      <c r="S247" s="227"/>
      <c r="T247" s="225" t="s">
        <v>216</v>
      </c>
      <c r="U247" s="225" t="s">
        <v>282</v>
      </c>
      <c r="V247" s="225" t="s">
        <v>108</v>
      </c>
      <c r="W247" s="225" t="s">
        <v>307</v>
      </c>
      <c r="X247" s="225" t="s">
        <v>283</v>
      </c>
      <c r="Y247" s="225" t="s">
        <v>429</v>
      </c>
      <c r="Z247" s="225" t="s">
        <v>370</v>
      </c>
      <c r="AA247" s="228" t="s">
        <v>370</v>
      </c>
    </row>
    <row r="248" spans="1:27">
      <c r="A248" s="224" t="s">
        <v>335</v>
      </c>
      <c r="B248" s="225" t="s">
        <v>399</v>
      </c>
      <c r="C248" s="225" t="s">
        <v>306</v>
      </c>
      <c r="D248" s="225" t="s">
        <v>427</v>
      </c>
      <c r="E248" s="225" t="s">
        <v>434</v>
      </c>
      <c r="F248" s="225" t="s">
        <v>428</v>
      </c>
      <c r="G248" s="225" t="s">
        <v>194</v>
      </c>
      <c r="H248" s="225" t="s">
        <v>278</v>
      </c>
      <c r="I248" s="225" t="s">
        <v>279</v>
      </c>
      <c r="J248" s="225" t="s">
        <v>246</v>
      </c>
      <c r="K248" s="225" t="s">
        <v>280</v>
      </c>
      <c r="L248" s="225" t="s">
        <v>287</v>
      </c>
      <c r="M248" s="225" t="s">
        <v>425</v>
      </c>
      <c r="N248" s="225" t="s">
        <v>196</v>
      </c>
      <c r="O248" s="225"/>
      <c r="P248" s="225"/>
      <c r="Q248" s="226"/>
      <c r="R248" s="227"/>
      <c r="S248" s="227"/>
      <c r="T248" s="225" t="s">
        <v>216</v>
      </c>
      <c r="U248" s="225" t="s">
        <v>282</v>
      </c>
      <c r="V248" s="225"/>
      <c r="W248" s="225" t="s">
        <v>307</v>
      </c>
      <c r="X248" s="225" t="s">
        <v>283</v>
      </c>
      <c r="Y248" s="225" t="s">
        <v>429</v>
      </c>
      <c r="Z248" s="225" t="s">
        <v>370</v>
      </c>
      <c r="AA248" s="228" t="s">
        <v>370</v>
      </c>
    </row>
    <row r="249" spans="1:27">
      <c r="A249" s="224" t="s">
        <v>335</v>
      </c>
      <c r="B249" s="225" t="s">
        <v>399</v>
      </c>
      <c r="C249" s="225" t="s">
        <v>306</v>
      </c>
      <c r="D249" s="225" t="s">
        <v>427</v>
      </c>
      <c r="E249" s="225" t="s">
        <v>434</v>
      </c>
      <c r="F249" s="225" t="s">
        <v>428</v>
      </c>
      <c r="G249" s="225" t="s">
        <v>194</v>
      </c>
      <c r="H249" s="225" t="s">
        <v>278</v>
      </c>
      <c r="I249" s="225" t="s">
        <v>279</v>
      </c>
      <c r="J249" s="225" t="s">
        <v>246</v>
      </c>
      <c r="K249" s="225" t="s">
        <v>280</v>
      </c>
      <c r="L249" s="225" t="s">
        <v>197</v>
      </c>
      <c r="M249" s="225" t="s">
        <v>288</v>
      </c>
      <c r="N249" s="225"/>
      <c r="O249" s="225"/>
      <c r="P249" s="225" t="s">
        <v>289</v>
      </c>
      <c r="Q249" s="226">
        <v>738.8</v>
      </c>
      <c r="R249" s="227">
        <v>1.7099999999999999E-3</v>
      </c>
      <c r="S249" s="227">
        <v>0.23050000000000001</v>
      </c>
      <c r="T249" s="225"/>
      <c r="U249" s="225" t="s">
        <v>286</v>
      </c>
      <c r="V249" s="225"/>
      <c r="W249" s="225" t="s">
        <v>307</v>
      </c>
      <c r="X249" s="225" t="s">
        <v>283</v>
      </c>
      <c r="Y249" s="225" t="s">
        <v>429</v>
      </c>
      <c r="Z249" s="225" t="s">
        <v>370</v>
      </c>
      <c r="AA249" s="228" t="s">
        <v>370</v>
      </c>
    </row>
    <row r="250" spans="1:27">
      <c r="A250" s="224" t="s">
        <v>335</v>
      </c>
      <c r="B250" s="225" t="s">
        <v>399</v>
      </c>
      <c r="C250" s="225" t="s">
        <v>306</v>
      </c>
      <c r="D250" s="225" t="s">
        <v>427</v>
      </c>
      <c r="E250" s="225" t="s">
        <v>434</v>
      </c>
      <c r="F250" s="225" t="s">
        <v>428</v>
      </c>
      <c r="G250" s="225" t="s">
        <v>194</v>
      </c>
      <c r="H250" s="225" t="s">
        <v>278</v>
      </c>
      <c r="I250" s="225" t="s">
        <v>279</v>
      </c>
      <c r="J250" s="225" t="s">
        <v>246</v>
      </c>
      <c r="K250" s="225" t="s">
        <v>280</v>
      </c>
      <c r="L250" s="225" t="s">
        <v>197</v>
      </c>
      <c r="M250" s="225" t="s">
        <v>296</v>
      </c>
      <c r="N250" s="225"/>
      <c r="O250" s="225"/>
      <c r="P250" s="225" t="s">
        <v>251</v>
      </c>
      <c r="Q250" s="226">
        <v>369.4</v>
      </c>
      <c r="R250" s="227">
        <v>5.0020000000000002E-4</v>
      </c>
      <c r="S250" s="227">
        <v>6.9449999999999998E-2</v>
      </c>
      <c r="T250" s="225"/>
      <c r="U250" s="225" t="s">
        <v>282</v>
      </c>
      <c r="V250" s="225" t="s">
        <v>108</v>
      </c>
      <c r="W250" s="225" t="s">
        <v>307</v>
      </c>
      <c r="X250" s="225" t="s">
        <v>283</v>
      </c>
      <c r="Y250" s="225" t="s">
        <v>429</v>
      </c>
      <c r="Z250" s="225" t="s">
        <v>370</v>
      </c>
      <c r="AA250" s="228" t="s">
        <v>370</v>
      </c>
    </row>
    <row r="251" spans="1:27">
      <c r="A251" s="224" t="s">
        <v>335</v>
      </c>
      <c r="B251" s="225" t="s">
        <v>399</v>
      </c>
      <c r="C251" s="225" t="s">
        <v>306</v>
      </c>
      <c r="D251" s="225" t="s">
        <v>427</v>
      </c>
      <c r="E251" s="225" t="s">
        <v>434</v>
      </c>
      <c r="F251" s="225" t="s">
        <v>428</v>
      </c>
      <c r="G251" s="225" t="s">
        <v>194</v>
      </c>
      <c r="H251" s="225" t="s">
        <v>278</v>
      </c>
      <c r="I251" s="225" t="s">
        <v>279</v>
      </c>
      <c r="J251" s="225" t="s">
        <v>246</v>
      </c>
      <c r="K251" s="225" t="s">
        <v>280</v>
      </c>
      <c r="L251" s="225" t="s">
        <v>197</v>
      </c>
      <c r="M251" s="225" t="s">
        <v>316</v>
      </c>
      <c r="N251" s="225"/>
      <c r="O251" s="225"/>
      <c r="P251" s="225" t="s">
        <v>223</v>
      </c>
      <c r="Q251" s="226">
        <v>369.4</v>
      </c>
      <c r="R251" s="227">
        <v>3.2190000000000003E-2</v>
      </c>
      <c r="S251" s="227">
        <v>3.4740000000000002</v>
      </c>
      <c r="T251" s="225"/>
      <c r="U251" s="225" t="s">
        <v>282</v>
      </c>
      <c r="V251" s="225"/>
      <c r="W251" s="225" t="s">
        <v>307</v>
      </c>
      <c r="X251" s="225" t="s">
        <v>283</v>
      </c>
      <c r="Y251" s="225" t="s">
        <v>429</v>
      </c>
      <c r="Z251" s="225" t="s">
        <v>370</v>
      </c>
      <c r="AA251" s="228" t="s">
        <v>370</v>
      </c>
    </row>
    <row r="252" spans="1:27">
      <c r="A252" s="224" t="s">
        <v>335</v>
      </c>
      <c r="B252" s="225" t="s">
        <v>399</v>
      </c>
      <c r="C252" s="225" t="s">
        <v>306</v>
      </c>
      <c r="D252" s="225" t="s">
        <v>427</v>
      </c>
      <c r="E252" s="225" t="s">
        <v>434</v>
      </c>
      <c r="F252" s="225" t="s">
        <v>428</v>
      </c>
      <c r="G252" s="225" t="s">
        <v>194</v>
      </c>
      <c r="H252" s="225" t="s">
        <v>278</v>
      </c>
      <c r="I252" s="225" t="s">
        <v>279</v>
      </c>
      <c r="J252" s="225" t="s">
        <v>246</v>
      </c>
      <c r="K252" s="225" t="s">
        <v>280</v>
      </c>
      <c r="L252" s="225" t="s">
        <v>426</v>
      </c>
      <c r="M252" s="225" t="s">
        <v>2</v>
      </c>
      <c r="N252" s="225"/>
      <c r="O252" s="225"/>
      <c r="P252" s="225"/>
      <c r="Q252" s="226"/>
      <c r="R252" s="227"/>
      <c r="S252" s="227"/>
      <c r="T252" s="225" t="s">
        <v>216</v>
      </c>
      <c r="U252" s="225" t="s">
        <v>286</v>
      </c>
      <c r="V252" s="225"/>
      <c r="W252" s="225" t="s">
        <v>307</v>
      </c>
      <c r="X252" s="225" t="s">
        <v>283</v>
      </c>
      <c r="Y252" s="225" t="s">
        <v>429</v>
      </c>
      <c r="Z252" s="225" t="s">
        <v>370</v>
      </c>
      <c r="AA252" s="228" t="s">
        <v>370</v>
      </c>
    </row>
    <row r="253" spans="1:27">
      <c r="A253" s="224" t="s">
        <v>335</v>
      </c>
      <c r="B253" s="225" t="s">
        <v>399</v>
      </c>
      <c r="C253" s="225" t="s">
        <v>306</v>
      </c>
      <c r="D253" s="225" t="s">
        <v>427</v>
      </c>
      <c r="E253" s="225" t="s">
        <v>434</v>
      </c>
      <c r="F253" s="225" t="s">
        <v>428</v>
      </c>
      <c r="G253" s="225" t="s">
        <v>194</v>
      </c>
      <c r="H253" s="225" t="s">
        <v>278</v>
      </c>
      <c r="I253" s="225" t="s">
        <v>279</v>
      </c>
      <c r="J253" s="225" t="s">
        <v>246</v>
      </c>
      <c r="K253" s="225" t="s">
        <v>280</v>
      </c>
      <c r="L253" s="225" t="s">
        <v>431</v>
      </c>
      <c r="M253" s="225" t="s">
        <v>432</v>
      </c>
      <c r="N253" s="225" t="s">
        <v>196</v>
      </c>
      <c r="O253" s="225"/>
      <c r="P253" s="225"/>
      <c r="Q253" s="226"/>
      <c r="R253" s="227"/>
      <c r="S253" s="227"/>
      <c r="T253" s="225" t="s">
        <v>216</v>
      </c>
      <c r="U253" s="225" t="s">
        <v>282</v>
      </c>
      <c r="V253" s="225"/>
      <c r="W253" s="225" t="s">
        <v>307</v>
      </c>
      <c r="X253" s="225" t="s">
        <v>283</v>
      </c>
      <c r="Y253" s="225" t="s">
        <v>429</v>
      </c>
      <c r="Z253" s="225" t="s">
        <v>370</v>
      </c>
      <c r="AA253" s="228" t="s">
        <v>370</v>
      </c>
    </row>
    <row r="254" spans="1:27">
      <c r="A254" s="224" t="s">
        <v>335</v>
      </c>
      <c r="B254" s="225" t="s">
        <v>399</v>
      </c>
      <c r="C254" s="225" t="s">
        <v>306</v>
      </c>
      <c r="D254" s="225" t="s">
        <v>427</v>
      </c>
      <c r="E254" s="225" t="s">
        <v>434</v>
      </c>
      <c r="F254" s="225" t="s">
        <v>428</v>
      </c>
      <c r="G254" s="225" t="s">
        <v>194</v>
      </c>
      <c r="H254" s="225" t="s">
        <v>278</v>
      </c>
      <c r="I254" s="225" t="s">
        <v>279</v>
      </c>
      <c r="J254" s="225" t="s">
        <v>246</v>
      </c>
      <c r="K254" s="225" t="s">
        <v>280</v>
      </c>
      <c r="L254" s="225" t="s">
        <v>294</v>
      </c>
      <c r="M254" s="225" t="s">
        <v>295</v>
      </c>
      <c r="N254" s="225"/>
      <c r="O254" s="225"/>
      <c r="P254" s="225" t="s">
        <v>216</v>
      </c>
      <c r="Q254" s="226">
        <v>84847.5</v>
      </c>
      <c r="R254" s="227">
        <v>2.2060000000000001E-3</v>
      </c>
      <c r="S254" s="227">
        <v>0.42420000000000002</v>
      </c>
      <c r="T254" s="225"/>
      <c r="U254" s="225" t="s">
        <v>282</v>
      </c>
      <c r="V254" s="225"/>
      <c r="W254" s="225" t="s">
        <v>307</v>
      </c>
      <c r="X254" s="225" t="s">
        <v>283</v>
      </c>
      <c r="Y254" s="225" t="s">
        <v>429</v>
      </c>
      <c r="Z254" s="225" t="s">
        <v>370</v>
      </c>
      <c r="AA254" s="228" t="s">
        <v>370</v>
      </c>
    </row>
    <row r="255" spans="1:27">
      <c r="A255" s="224" t="s">
        <v>335</v>
      </c>
      <c r="B255" s="225" t="s">
        <v>399</v>
      </c>
      <c r="C255" s="225" t="s">
        <v>306</v>
      </c>
      <c r="D255" s="225" t="s">
        <v>427</v>
      </c>
      <c r="E255" s="225" t="s">
        <v>434</v>
      </c>
      <c r="F255" s="225" t="s">
        <v>428</v>
      </c>
      <c r="G255" s="225" t="s">
        <v>194</v>
      </c>
      <c r="H255" s="225" t="s">
        <v>278</v>
      </c>
      <c r="I255" s="225" t="s">
        <v>279</v>
      </c>
      <c r="J255" s="225" t="s">
        <v>246</v>
      </c>
      <c r="K255" s="225" t="s">
        <v>280</v>
      </c>
      <c r="L255" s="225" t="s">
        <v>292</v>
      </c>
      <c r="M255" s="225" t="s">
        <v>309</v>
      </c>
      <c r="N255" s="225"/>
      <c r="O255" s="225"/>
      <c r="P255" s="225" t="s">
        <v>239</v>
      </c>
      <c r="Q255" s="226">
        <v>625994.30000000005</v>
      </c>
      <c r="R255" s="227">
        <v>2.0660000000000001E-2</v>
      </c>
      <c r="S255" s="227">
        <v>3.7559999999999998</v>
      </c>
      <c r="T255" s="225"/>
      <c r="U255" s="225" t="s">
        <v>282</v>
      </c>
      <c r="V255" s="225"/>
      <c r="W255" s="225" t="s">
        <v>307</v>
      </c>
      <c r="X255" s="225" t="s">
        <v>283</v>
      </c>
      <c r="Y255" s="225" t="s">
        <v>429</v>
      </c>
      <c r="Z255" s="225" t="s">
        <v>370</v>
      </c>
      <c r="AA255" s="228" t="s">
        <v>370</v>
      </c>
    </row>
    <row r="256" spans="1:27">
      <c r="A256" s="224" t="s">
        <v>335</v>
      </c>
      <c r="B256" s="225" t="s">
        <v>399</v>
      </c>
      <c r="C256" s="225" t="s">
        <v>306</v>
      </c>
      <c r="D256" s="225" t="s">
        <v>427</v>
      </c>
      <c r="E256" s="225" t="s">
        <v>434</v>
      </c>
      <c r="F256" s="225" t="s">
        <v>428</v>
      </c>
      <c r="G256" s="225" t="s">
        <v>194</v>
      </c>
      <c r="H256" s="225" t="s">
        <v>278</v>
      </c>
      <c r="I256" s="225" t="s">
        <v>279</v>
      </c>
      <c r="J256" s="225" t="s">
        <v>246</v>
      </c>
      <c r="K256" s="225" t="s">
        <v>280</v>
      </c>
      <c r="L256" s="225" t="s">
        <v>292</v>
      </c>
      <c r="M256" s="225" t="s">
        <v>309</v>
      </c>
      <c r="N256" s="225"/>
      <c r="O256" s="225"/>
      <c r="P256" s="225" t="s">
        <v>251</v>
      </c>
      <c r="Q256" s="226">
        <v>113131.5</v>
      </c>
      <c r="R256" s="227">
        <v>3.6319999999999998E-2</v>
      </c>
      <c r="S256" s="227">
        <v>5.5430000000000001</v>
      </c>
      <c r="T256" s="225"/>
      <c r="U256" s="225" t="s">
        <v>282</v>
      </c>
      <c r="V256" s="225"/>
      <c r="W256" s="225" t="s">
        <v>307</v>
      </c>
      <c r="X256" s="225" t="s">
        <v>283</v>
      </c>
      <c r="Y256" s="225" t="s">
        <v>429</v>
      </c>
      <c r="Z256" s="225" t="s">
        <v>370</v>
      </c>
      <c r="AA256" s="228" t="s">
        <v>370</v>
      </c>
    </row>
    <row r="257" spans="1:27">
      <c r="A257" s="224" t="s">
        <v>335</v>
      </c>
      <c r="B257" s="225" t="s">
        <v>399</v>
      </c>
      <c r="C257" s="225" t="s">
        <v>306</v>
      </c>
      <c r="D257" s="225" t="s">
        <v>427</v>
      </c>
      <c r="E257" s="225" t="s">
        <v>434</v>
      </c>
      <c r="F257" s="225" t="s">
        <v>428</v>
      </c>
      <c r="G257" s="225" t="s">
        <v>194</v>
      </c>
      <c r="H257" s="225" t="s">
        <v>278</v>
      </c>
      <c r="I257" s="225" t="s">
        <v>279</v>
      </c>
      <c r="J257" s="225" t="s">
        <v>246</v>
      </c>
      <c r="K257" s="225" t="s">
        <v>280</v>
      </c>
      <c r="L257" s="225"/>
      <c r="M257" s="225" t="s">
        <v>199</v>
      </c>
      <c r="N257" s="225"/>
      <c r="O257" s="225"/>
      <c r="P257" s="225" t="s">
        <v>238</v>
      </c>
      <c r="Q257" s="226">
        <v>554.1</v>
      </c>
      <c r="R257" s="227">
        <v>2.32E-3</v>
      </c>
      <c r="S257" s="227">
        <v>0.30130000000000001</v>
      </c>
      <c r="T257" s="225"/>
      <c r="U257" s="225" t="s">
        <v>286</v>
      </c>
      <c r="V257" s="225"/>
      <c r="W257" s="225" t="s">
        <v>307</v>
      </c>
      <c r="X257" s="225" t="s">
        <v>283</v>
      </c>
      <c r="Y257" s="225" t="s">
        <v>429</v>
      </c>
      <c r="Z257" s="225" t="s">
        <v>370</v>
      </c>
      <c r="AA257" s="228" t="s">
        <v>370</v>
      </c>
    </row>
    <row r="258" spans="1:27">
      <c r="A258" s="224" t="s">
        <v>335</v>
      </c>
      <c r="B258" s="225" t="s">
        <v>399</v>
      </c>
      <c r="C258" s="225" t="s">
        <v>306</v>
      </c>
      <c r="D258" s="225" t="s">
        <v>427</v>
      </c>
      <c r="E258" s="225" t="s">
        <v>434</v>
      </c>
      <c r="F258" s="225" t="s">
        <v>428</v>
      </c>
      <c r="G258" s="225" t="s">
        <v>194</v>
      </c>
      <c r="H258" s="225" t="s">
        <v>278</v>
      </c>
      <c r="I258" s="225" t="s">
        <v>279</v>
      </c>
      <c r="J258" s="225" t="s">
        <v>246</v>
      </c>
      <c r="K258" s="225" t="s">
        <v>280</v>
      </c>
      <c r="L258" s="225"/>
      <c r="M258" s="225" t="s">
        <v>308</v>
      </c>
      <c r="N258" s="225"/>
      <c r="O258" s="225"/>
      <c r="P258" s="225" t="s">
        <v>290</v>
      </c>
      <c r="Q258" s="226">
        <v>294141.90000000002</v>
      </c>
      <c r="R258" s="227">
        <v>5.3240000000000003E-2</v>
      </c>
      <c r="S258" s="227">
        <v>8.2360000000000007</v>
      </c>
      <c r="T258" s="225"/>
      <c r="U258" s="225" t="s">
        <v>286</v>
      </c>
      <c r="V258" s="225"/>
      <c r="W258" s="225" t="s">
        <v>307</v>
      </c>
      <c r="X258" s="225" t="s">
        <v>283</v>
      </c>
      <c r="Y258" s="225" t="s">
        <v>429</v>
      </c>
      <c r="Z258" s="225" t="s">
        <v>370</v>
      </c>
      <c r="AA258" s="228" t="s">
        <v>370</v>
      </c>
    </row>
    <row r="259" spans="1:27">
      <c r="A259" s="224"/>
      <c r="B259" s="225"/>
      <c r="C259" s="225"/>
      <c r="D259" s="225"/>
      <c r="E259" s="225"/>
      <c r="F259" s="225"/>
      <c r="G259" s="225"/>
      <c r="H259" s="225"/>
      <c r="I259" s="225"/>
      <c r="J259" s="225"/>
      <c r="K259" s="225"/>
      <c r="L259" s="225"/>
      <c r="M259" s="225"/>
      <c r="N259" s="225"/>
      <c r="O259" s="225"/>
      <c r="P259" s="225"/>
      <c r="Q259" s="226"/>
      <c r="R259" s="227"/>
      <c r="S259" s="227"/>
      <c r="T259" s="225"/>
      <c r="U259" s="225"/>
      <c r="V259" s="225"/>
      <c r="W259" s="225"/>
      <c r="X259" s="225"/>
      <c r="Y259" s="225"/>
      <c r="Z259" s="225"/>
      <c r="AA259" s="228"/>
    </row>
    <row r="260" spans="1:27">
      <c r="A260" s="216" t="s">
        <v>302</v>
      </c>
      <c r="B260" s="217" t="s">
        <v>315</v>
      </c>
      <c r="C260" s="217" t="s">
        <v>260</v>
      </c>
      <c r="D260" s="217" t="s">
        <v>261</v>
      </c>
      <c r="E260" s="217" t="s">
        <v>398</v>
      </c>
      <c r="F260" s="217" t="s">
        <v>262</v>
      </c>
      <c r="G260" s="217" t="s">
        <v>263</v>
      </c>
      <c r="H260" s="217" t="s">
        <v>226</v>
      </c>
      <c r="I260" s="217" t="s">
        <v>225</v>
      </c>
      <c r="J260" s="217" t="s">
        <v>264</v>
      </c>
      <c r="K260" s="217" t="s">
        <v>265</v>
      </c>
      <c r="L260" s="217" t="s">
        <v>266</v>
      </c>
      <c r="M260" s="217" t="s">
        <v>267</v>
      </c>
      <c r="N260" s="217" t="s">
        <v>268</v>
      </c>
      <c r="O260" s="217" t="s">
        <v>269</v>
      </c>
      <c r="P260" s="217" t="s">
        <v>270</v>
      </c>
      <c r="Q260" s="217" t="s">
        <v>303</v>
      </c>
      <c r="R260" s="217" t="s">
        <v>304</v>
      </c>
      <c r="S260" s="217" t="s">
        <v>334</v>
      </c>
      <c r="T260" s="217" t="s">
        <v>271</v>
      </c>
      <c r="U260" s="217" t="s">
        <v>272</v>
      </c>
      <c r="V260" s="217" t="s">
        <v>273</v>
      </c>
      <c r="W260" s="217" t="s">
        <v>305</v>
      </c>
      <c r="X260" s="217" t="s">
        <v>274</v>
      </c>
      <c r="Y260" s="217" t="s">
        <v>275</v>
      </c>
      <c r="Z260" s="217" t="s">
        <v>276</v>
      </c>
      <c r="AA260" s="218" t="s">
        <v>277</v>
      </c>
    </row>
    <row r="261" spans="1:27">
      <c r="A261" s="224" t="s">
        <v>335</v>
      </c>
      <c r="B261" s="225" t="s">
        <v>399</v>
      </c>
      <c r="C261" s="225" t="s">
        <v>306</v>
      </c>
      <c r="D261" s="225" t="s">
        <v>433</v>
      </c>
      <c r="E261" s="225" t="s">
        <v>422</v>
      </c>
      <c r="F261" s="225" t="s">
        <v>435</v>
      </c>
      <c r="G261" s="225" t="s">
        <v>194</v>
      </c>
      <c r="H261" s="225" t="s">
        <v>278</v>
      </c>
      <c r="I261" s="225" t="s">
        <v>279</v>
      </c>
      <c r="J261" s="225" t="s">
        <v>246</v>
      </c>
      <c r="K261" s="225" t="s">
        <v>280</v>
      </c>
      <c r="L261" s="225" t="s">
        <v>281</v>
      </c>
      <c r="M261" s="225" t="s">
        <v>336</v>
      </c>
      <c r="N261" s="225"/>
      <c r="O261" s="225"/>
      <c r="P261" s="225"/>
      <c r="Q261" s="226"/>
      <c r="R261" s="227"/>
      <c r="S261" s="227"/>
      <c r="T261" s="225" t="s">
        <v>216</v>
      </c>
      <c r="U261" s="225" t="s">
        <v>282</v>
      </c>
      <c r="V261" s="225"/>
      <c r="W261" s="225" t="s">
        <v>307</v>
      </c>
      <c r="X261" s="225" t="s">
        <v>283</v>
      </c>
      <c r="Y261" s="225" t="s">
        <v>436</v>
      </c>
      <c r="Z261" s="225" t="s">
        <v>370</v>
      </c>
      <c r="AA261" s="228" t="s">
        <v>370</v>
      </c>
    </row>
    <row r="262" spans="1:27">
      <c r="A262" s="224" t="s">
        <v>335</v>
      </c>
      <c r="B262" s="225" t="s">
        <v>399</v>
      </c>
      <c r="C262" s="225" t="s">
        <v>306</v>
      </c>
      <c r="D262" s="225" t="s">
        <v>433</v>
      </c>
      <c r="E262" s="225" t="s">
        <v>422</v>
      </c>
      <c r="F262" s="225" t="s">
        <v>435</v>
      </c>
      <c r="G262" s="225" t="s">
        <v>194</v>
      </c>
      <c r="H262" s="225" t="s">
        <v>278</v>
      </c>
      <c r="I262" s="225" t="s">
        <v>279</v>
      </c>
      <c r="J262" s="225" t="s">
        <v>246</v>
      </c>
      <c r="K262" s="225" t="s">
        <v>280</v>
      </c>
      <c r="L262" s="225" t="s">
        <v>281</v>
      </c>
      <c r="M262" s="225" t="s">
        <v>459</v>
      </c>
      <c r="N262" s="225"/>
      <c r="O262" s="225"/>
      <c r="P262" s="225"/>
      <c r="Q262" s="226"/>
      <c r="R262" s="227"/>
      <c r="S262" s="227"/>
      <c r="T262" s="225" t="s">
        <v>216</v>
      </c>
      <c r="U262" s="225" t="s">
        <v>282</v>
      </c>
      <c r="V262" s="225"/>
      <c r="W262" s="225" t="s">
        <v>307</v>
      </c>
      <c r="X262" s="225" t="s">
        <v>283</v>
      </c>
      <c r="Y262" s="225" t="s">
        <v>436</v>
      </c>
      <c r="Z262" s="225" t="s">
        <v>370</v>
      </c>
      <c r="AA262" s="228" t="s">
        <v>370</v>
      </c>
    </row>
    <row r="263" spans="1:27">
      <c r="A263" s="224" t="s">
        <v>335</v>
      </c>
      <c r="B263" s="225" t="s">
        <v>399</v>
      </c>
      <c r="C263" s="225" t="s">
        <v>306</v>
      </c>
      <c r="D263" s="225" t="s">
        <v>433</v>
      </c>
      <c r="E263" s="225" t="s">
        <v>422</v>
      </c>
      <c r="F263" s="225" t="s">
        <v>435</v>
      </c>
      <c r="G263" s="225" t="s">
        <v>194</v>
      </c>
      <c r="H263" s="225" t="s">
        <v>278</v>
      </c>
      <c r="I263" s="225" t="s">
        <v>279</v>
      </c>
      <c r="J263" s="225" t="s">
        <v>246</v>
      </c>
      <c r="K263" s="225" t="s">
        <v>280</v>
      </c>
      <c r="L263" s="225" t="s">
        <v>281</v>
      </c>
      <c r="M263" s="225" t="s">
        <v>284</v>
      </c>
      <c r="N263" s="225"/>
      <c r="O263" s="225"/>
      <c r="P263" s="225"/>
      <c r="Q263" s="226"/>
      <c r="R263" s="227"/>
      <c r="S263" s="227"/>
      <c r="T263" s="225" t="s">
        <v>216</v>
      </c>
      <c r="U263" s="225" t="s">
        <v>282</v>
      </c>
      <c r="V263" s="225"/>
      <c r="W263" s="225" t="s">
        <v>307</v>
      </c>
      <c r="X263" s="225" t="s">
        <v>283</v>
      </c>
      <c r="Y263" s="225" t="s">
        <v>436</v>
      </c>
      <c r="Z263" s="225" t="s">
        <v>370</v>
      </c>
      <c r="AA263" s="228" t="s">
        <v>370</v>
      </c>
    </row>
    <row r="264" spans="1:27">
      <c r="A264" s="224" t="s">
        <v>335</v>
      </c>
      <c r="B264" s="225" t="s">
        <v>399</v>
      </c>
      <c r="C264" s="225" t="s">
        <v>306</v>
      </c>
      <c r="D264" s="225" t="s">
        <v>433</v>
      </c>
      <c r="E264" s="225" t="s">
        <v>422</v>
      </c>
      <c r="F264" s="225" t="s">
        <v>435</v>
      </c>
      <c r="G264" s="225" t="s">
        <v>194</v>
      </c>
      <c r="H264" s="225" t="s">
        <v>278</v>
      </c>
      <c r="I264" s="225" t="s">
        <v>279</v>
      </c>
      <c r="J264" s="225" t="s">
        <v>246</v>
      </c>
      <c r="K264" s="225" t="s">
        <v>280</v>
      </c>
      <c r="L264" s="225" t="s">
        <v>281</v>
      </c>
      <c r="M264" s="225" t="s">
        <v>241</v>
      </c>
      <c r="N264" s="225"/>
      <c r="O264" s="225"/>
      <c r="P264" s="225"/>
      <c r="Q264" s="226"/>
      <c r="R264" s="227"/>
      <c r="S264" s="227"/>
      <c r="T264" s="225" t="s">
        <v>216</v>
      </c>
      <c r="U264" s="225" t="s">
        <v>282</v>
      </c>
      <c r="V264" s="225"/>
      <c r="W264" s="225" t="s">
        <v>307</v>
      </c>
      <c r="X264" s="225" t="s">
        <v>283</v>
      </c>
      <c r="Y264" s="225" t="s">
        <v>436</v>
      </c>
      <c r="Z264" s="225" t="s">
        <v>370</v>
      </c>
      <c r="AA264" s="228" t="s">
        <v>370</v>
      </c>
    </row>
    <row r="265" spans="1:27">
      <c r="A265" s="224" t="s">
        <v>335</v>
      </c>
      <c r="B265" s="225" t="s">
        <v>399</v>
      </c>
      <c r="C265" s="225" t="s">
        <v>306</v>
      </c>
      <c r="D265" s="225" t="s">
        <v>433</v>
      </c>
      <c r="E265" s="225" t="s">
        <v>422</v>
      </c>
      <c r="F265" s="225" t="s">
        <v>435</v>
      </c>
      <c r="G265" s="225" t="s">
        <v>194</v>
      </c>
      <c r="H265" s="225" t="s">
        <v>278</v>
      </c>
      <c r="I265" s="225" t="s">
        <v>279</v>
      </c>
      <c r="J265" s="225" t="s">
        <v>246</v>
      </c>
      <c r="K265" s="225" t="s">
        <v>280</v>
      </c>
      <c r="L265" s="225" t="s">
        <v>281</v>
      </c>
      <c r="M265" s="225" t="s">
        <v>460</v>
      </c>
      <c r="N265" s="225"/>
      <c r="O265" s="225"/>
      <c r="P265" s="225"/>
      <c r="Q265" s="226"/>
      <c r="R265" s="227"/>
      <c r="S265" s="227"/>
      <c r="T265" s="225" t="s">
        <v>216</v>
      </c>
      <c r="U265" s="225" t="s">
        <v>282</v>
      </c>
      <c r="V265" s="225"/>
      <c r="W265" s="225" t="s">
        <v>307</v>
      </c>
      <c r="X265" s="225" t="s">
        <v>283</v>
      </c>
      <c r="Y265" s="225" t="s">
        <v>436</v>
      </c>
      <c r="Z265" s="225" t="s">
        <v>370</v>
      </c>
      <c r="AA265" s="228" t="s">
        <v>370</v>
      </c>
    </row>
    <row r="266" spans="1:27">
      <c r="A266" s="224" t="s">
        <v>335</v>
      </c>
      <c r="B266" s="225" t="s">
        <v>399</v>
      </c>
      <c r="C266" s="225" t="s">
        <v>306</v>
      </c>
      <c r="D266" s="225" t="s">
        <v>433</v>
      </c>
      <c r="E266" s="225" t="s">
        <v>422</v>
      </c>
      <c r="F266" s="225" t="s">
        <v>435</v>
      </c>
      <c r="G266" s="225" t="s">
        <v>194</v>
      </c>
      <c r="H266" s="225" t="s">
        <v>278</v>
      </c>
      <c r="I266" s="225" t="s">
        <v>279</v>
      </c>
      <c r="J266" s="225" t="s">
        <v>246</v>
      </c>
      <c r="K266" s="225" t="s">
        <v>280</v>
      </c>
      <c r="L266" s="225" t="s">
        <v>281</v>
      </c>
      <c r="M266" s="225" t="s">
        <v>437</v>
      </c>
      <c r="N266" s="225"/>
      <c r="O266" s="225"/>
      <c r="P266" s="225"/>
      <c r="Q266" s="226"/>
      <c r="R266" s="227"/>
      <c r="S266" s="227"/>
      <c r="T266" s="225" t="s">
        <v>216</v>
      </c>
      <c r="U266" s="225" t="s">
        <v>282</v>
      </c>
      <c r="V266" s="225"/>
      <c r="W266" s="225" t="s">
        <v>307</v>
      </c>
      <c r="X266" s="225" t="s">
        <v>283</v>
      </c>
      <c r="Y266" s="225" t="s">
        <v>436</v>
      </c>
      <c r="Z266" s="225" t="s">
        <v>370</v>
      </c>
      <c r="AA266" s="228" t="s">
        <v>370</v>
      </c>
    </row>
    <row r="267" spans="1:27">
      <c r="A267" s="224" t="s">
        <v>335</v>
      </c>
      <c r="B267" s="225" t="s">
        <v>399</v>
      </c>
      <c r="C267" s="225" t="s">
        <v>306</v>
      </c>
      <c r="D267" s="225" t="s">
        <v>433</v>
      </c>
      <c r="E267" s="225" t="s">
        <v>422</v>
      </c>
      <c r="F267" s="225" t="s">
        <v>435</v>
      </c>
      <c r="G267" s="225" t="s">
        <v>194</v>
      </c>
      <c r="H267" s="225" t="s">
        <v>278</v>
      </c>
      <c r="I267" s="225" t="s">
        <v>279</v>
      </c>
      <c r="J267" s="225" t="s">
        <v>246</v>
      </c>
      <c r="K267" s="225" t="s">
        <v>280</v>
      </c>
      <c r="L267" s="225" t="s">
        <v>281</v>
      </c>
      <c r="M267" s="225" t="s">
        <v>461</v>
      </c>
      <c r="N267" s="225"/>
      <c r="O267" s="225"/>
      <c r="P267" s="225"/>
      <c r="Q267" s="226"/>
      <c r="R267" s="227"/>
      <c r="S267" s="227"/>
      <c r="T267" s="225" t="s">
        <v>216</v>
      </c>
      <c r="U267" s="225" t="s">
        <v>282</v>
      </c>
      <c r="V267" s="225"/>
      <c r="W267" s="225" t="s">
        <v>307</v>
      </c>
      <c r="X267" s="225" t="s">
        <v>283</v>
      </c>
      <c r="Y267" s="225" t="s">
        <v>436</v>
      </c>
      <c r="Z267" s="225" t="s">
        <v>370</v>
      </c>
      <c r="AA267" s="228" t="s">
        <v>370</v>
      </c>
    </row>
    <row r="268" spans="1:27">
      <c r="A268" s="224" t="s">
        <v>335</v>
      </c>
      <c r="B268" s="225" t="s">
        <v>399</v>
      </c>
      <c r="C268" s="225" t="s">
        <v>306</v>
      </c>
      <c r="D268" s="225" t="s">
        <v>433</v>
      </c>
      <c r="E268" s="225" t="s">
        <v>422</v>
      </c>
      <c r="F268" s="225" t="s">
        <v>435</v>
      </c>
      <c r="G268" s="225" t="s">
        <v>194</v>
      </c>
      <c r="H268" s="225" t="s">
        <v>278</v>
      </c>
      <c r="I268" s="225" t="s">
        <v>279</v>
      </c>
      <c r="J268" s="225" t="s">
        <v>246</v>
      </c>
      <c r="K268" s="225" t="s">
        <v>280</v>
      </c>
      <c r="L268" s="225" t="s">
        <v>281</v>
      </c>
      <c r="M268" s="225" t="s">
        <v>462</v>
      </c>
      <c r="N268" s="225"/>
      <c r="O268" s="225"/>
      <c r="P268" s="225" t="s">
        <v>374</v>
      </c>
      <c r="Q268" s="226">
        <v>1292.9000000000001</v>
      </c>
      <c r="R268" s="227">
        <v>9.3090000000000005E-5</v>
      </c>
      <c r="S268" s="227">
        <v>1.1639999999999999E-2</v>
      </c>
      <c r="T268" s="225"/>
      <c r="U268" s="225" t="s">
        <v>282</v>
      </c>
      <c r="V268" s="225"/>
      <c r="W268" s="225" t="s">
        <v>307</v>
      </c>
      <c r="X268" s="225" t="s">
        <v>283</v>
      </c>
      <c r="Y268" s="225" t="s">
        <v>436</v>
      </c>
      <c r="Z268" s="225" t="s">
        <v>370</v>
      </c>
      <c r="AA268" s="228" t="s">
        <v>370</v>
      </c>
    </row>
    <row r="269" spans="1:27">
      <c r="A269" s="224" t="s">
        <v>335</v>
      </c>
      <c r="B269" s="225" t="s">
        <v>399</v>
      </c>
      <c r="C269" s="225" t="s">
        <v>306</v>
      </c>
      <c r="D269" s="225" t="s">
        <v>433</v>
      </c>
      <c r="E269" s="225" t="s">
        <v>422</v>
      </c>
      <c r="F269" s="225" t="s">
        <v>435</v>
      </c>
      <c r="G269" s="225" t="s">
        <v>194</v>
      </c>
      <c r="H269" s="225" t="s">
        <v>278</v>
      </c>
      <c r="I269" s="225" t="s">
        <v>279</v>
      </c>
      <c r="J269" s="225" t="s">
        <v>246</v>
      </c>
      <c r="K269" s="225" t="s">
        <v>280</v>
      </c>
      <c r="L269" s="225" t="s">
        <v>281</v>
      </c>
      <c r="M269" s="225" t="s">
        <v>234</v>
      </c>
      <c r="N269" s="225"/>
      <c r="O269" s="225"/>
      <c r="P269" s="225" t="s">
        <v>238</v>
      </c>
      <c r="Q269" s="226">
        <v>1477.6</v>
      </c>
      <c r="R269" s="227">
        <v>4.2269999999999999E-3</v>
      </c>
      <c r="S269" s="227">
        <v>0.27039999999999997</v>
      </c>
      <c r="T269" s="225"/>
      <c r="U269" s="225" t="s">
        <v>282</v>
      </c>
      <c r="V269" s="225"/>
      <c r="W269" s="225" t="s">
        <v>307</v>
      </c>
      <c r="X269" s="225" t="s">
        <v>283</v>
      </c>
      <c r="Y269" s="225" t="s">
        <v>436</v>
      </c>
      <c r="Z269" s="225" t="s">
        <v>370</v>
      </c>
      <c r="AA269" s="228" t="s">
        <v>370</v>
      </c>
    </row>
    <row r="270" spans="1:27">
      <c r="A270" s="224" t="s">
        <v>335</v>
      </c>
      <c r="B270" s="225" t="s">
        <v>399</v>
      </c>
      <c r="C270" s="225" t="s">
        <v>306</v>
      </c>
      <c r="D270" s="225" t="s">
        <v>433</v>
      </c>
      <c r="E270" s="225" t="s">
        <v>422</v>
      </c>
      <c r="F270" s="225" t="s">
        <v>435</v>
      </c>
      <c r="G270" s="225" t="s">
        <v>194</v>
      </c>
      <c r="H270" s="225" t="s">
        <v>278</v>
      </c>
      <c r="I270" s="225" t="s">
        <v>279</v>
      </c>
      <c r="J270" s="225" t="s">
        <v>246</v>
      </c>
      <c r="K270" s="225" t="s">
        <v>280</v>
      </c>
      <c r="L270" s="225" t="s">
        <v>281</v>
      </c>
      <c r="M270" s="225" t="s">
        <v>348</v>
      </c>
      <c r="N270" s="225"/>
      <c r="O270" s="225"/>
      <c r="P270" s="225"/>
      <c r="Q270" s="226"/>
      <c r="R270" s="227"/>
      <c r="S270" s="227"/>
      <c r="T270" s="225" t="s">
        <v>216</v>
      </c>
      <c r="U270" s="225" t="s">
        <v>282</v>
      </c>
      <c r="V270" s="225"/>
      <c r="W270" s="225" t="s">
        <v>307</v>
      </c>
      <c r="X270" s="225" t="s">
        <v>283</v>
      </c>
      <c r="Y270" s="225" t="s">
        <v>436</v>
      </c>
      <c r="Z270" s="225" t="s">
        <v>370</v>
      </c>
      <c r="AA270" s="228" t="s">
        <v>370</v>
      </c>
    </row>
    <row r="271" spans="1:27">
      <c r="A271" s="224" t="s">
        <v>335</v>
      </c>
      <c r="B271" s="225" t="s">
        <v>399</v>
      </c>
      <c r="C271" s="225" t="s">
        <v>306</v>
      </c>
      <c r="D271" s="225" t="s">
        <v>433</v>
      </c>
      <c r="E271" s="225" t="s">
        <v>422</v>
      </c>
      <c r="F271" s="225" t="s">
        <v>435</v>
      </c>
      <c r="G271" s="225" t="s">
        <v>194</v>
      </c>
      <c r="H271" s="225" t="s">
        <v>278</v>
      </c>
      <c r="I271" s="225" t="s">
        <v>279</v>
      </c>
      <c r="J271" s="225" t="s">
        <v>246</v>
      </c>
      <c r="K271" s="225" t="s">
        <v>280</v>
      </c>
      <c r="L271" s="225" t="s">
        <v>281</v>
      </c>
      <c r="M271" s="225" t="s">
        <v>39</v>
      </c>
      <c r="N271" s="225"/>
      <c r="O271" s="225"/>
      <c r="P271" s="225"/>
      <c r="Q271" s="226"/>
      <c r="R271" s="227"/>
      <c r="S271" s="227"/>
      <c r="T271" s="225" t="s">
        <v>216</v>
      </c>
      <c r="U271" s="225" t="s">
        <v>282</v>
      </c>
      <c r="V271" s="225"/>
      <c r="W271" s="225" t="s">
        <v>307</v>
      </c>
      <c r="X271" s="225" t="s">
        <v>283</v>
      </c>
      <c r="Y271" s="225" t="s">
        <v>436</v>
      </c>
      <c r="Z271" s="225" t="s">
        <v>370</v>
      </c>
      <c r="AA271" s="228" t="s">
        <v>370</v>
      </c>
    </row>
    <row r="272" spans="1:27">
      <c r="A272" s="224" t="s">
        <v>335</v>
      </c>
      <c r="B272" s="225" t="s">
        <v>399</v>
      </c>
      <c r="C272" s="225" t="s">
        <v>306</v>
      </c>
      <c r="D272" s="225" t="s">
        <v>433</v>
      </c>
      <c r="E272" s="225" t="s">
        <v>422</v>
      </c>
      <c r="F272" s="225" t="s">
        <v>435</v>
      </c>
      <c r="G272" s="225" t="s">
        <v>194</v>
      </c>
      <c r="H272" s="225" t="s">
        <v>278</v>
      </c>
      <c r="I272" s="225" t="s">
        <v>279</v>
      </c>
      <c r="J272" s="225" t="s">
        <v>246</v>
      </c>
      <c r="K272" s="225" t="s">
        <v>280</v>
      </c>
      <c r="L272" s="225" t="s">
        <v>281</v>
      </c>
      <c r="M272" s="225" t="s">
        <v>416</v>
      </c>
      <c r="N272" s="225"/>
      <c r="O272" s="225"/>
      <c r="P272" s="225"/>
      <c r="Q272" s="226"/>
      <c r="R272" s="227"/>
      <c r="S272" s="227"/>
      <c r="T272" s="225" t="s">
        <v>216</v>
      </c>
      <c r="U272" s="225" t="s">
        <v>282</v>
      </c>
      <c r="V272" s="225"/>
      <c r="W272" s="225" t="s">
        <v>307</v>
      </c>
      <c r="X272" s="225" t="s">
        <v>283</v>
      </c>
      <c r="Y272" s="225" t="s">
        <v>436</v>
      </c>
      <c r="Z272" s="225" t="s">
        <v>370</v>
      </c>
      <c r="AA272" s="228" t="s">
        <v>370</v>
      </c>
    </row>
    <row r="273" spans="1:27">
      <c r="A273" s="224" t="s">
        <v>335</v>
      </c>
      <c r="B273" s="225" t="s">
        <v>399</v>
      </c>
      <c r="C273" s="225" t="s">
        <v>306</v>
      </c>
      <c r="D273" s="225" t="s">
        <v>433</v>
      </c>
      <c r="E273" s="225" t="s">
        <v>422</v>
      </c>
      <c r="F273" s="225" t="s">
        <v>435</v>
      </c>
      <c r="G273" s="225" t="s">
        <v>194</v>
      </c>
      <c r="H273" s="225" t="s">
        <v>278</v>
      </c>
      <c r="I273" s="225" t="s">
        <v>279</v>
      </c>
      <c r="J273" s="225" t="s">
        <v>246</v>
      </c>
      <c r="K273" s="225" t="s">
        <v>280</v>
      </c>
      <c r="L273" s="225" t="s">
        <v>281</v>
      </c>
      <c r="M273" s="225" t="s">
        <v>430</v>
      </c>
      <c r="N273" s="225"/>
      <c r="O273" s="225"/>
      <c r="P273" s="225"/>
      <c r="Q273" s="226"/>
      <c r="R273" s="227"/>
      <c r="S273" s="227"/>
      <c r="T273" s="225" t="s">
        <v>216</v>
      </c>
      <c r="U273" s="225" t="s">
        <v>282</v>
      </c>
      <c r="V273" s="225"/>
      <c r="W273" s="225" t="s">
        <v>307</v>
      </c>
      <c r="X273" s="225" t="s">
        <v>283</v>
      </c>
      <c r="Y273" s="225" t="s">
        <v>436</v>
      </c>
      <c r="Z273" s="225" t="s">
        <v>370</v>
      </c>
      <c r="AA273" s="228" t="s">
        <v>370</v>
      </c>
    </row>
    <row r="274" spans="1:27">
      <c r="A274" s="224" t="s">
        <v>335</v>
      </c>
      <c r="B274" s="225" t="s">
        <v>399</v>
      </c>
      <c r="C274" s="225" t="s">
        <v>306</v>
      </c>
      <c r="D274" s="225" t="s">
        <v>433</v>
      </c>
      <c r="E274" s="225" t="s">
        <v>422</v>
      </c>
      <c r="F274" s="225" t="s">
        <v>435</v>
      </c>
      <c r="G274" s="225" t="s">
        <v>194</v>
      </c>
      <c r="H274" s="225" t="s">
        <v>278</v>
      </c>
      <c r="I274" s="225" t="s">
        <v>279</v>
      </c>
      <c r="J274" s="225" t="s">
        <v>246</v>
      </c>
      <c r="K274" s="225" t="s">
        <v>280</v>
      </c>
      <c r="L274" s="225" t="s">
        <v>201</v>
      </c>
      <c r="M274" s="225" t="s">
        <v>317</v>
      </c>
      <c r="N274" s="225" t="s">
        <v>196</v>
      </c>
      <c r="O274" s="225"/>
      <c r="P274" s="225" t="s">
        <v>216</v>
      </c>
      <c r="Q274" s="226">
        <v>90505.2</v>
      </c>
      <c r="R274" s="227">
        <v>1.72E-3</v>
      </c>
      <c r="S274" s="227">
        <v>0.27150000000000002</v>
      </c>
      <c r="T274" s="225"/>
      <c r="U274" s="225" t="s">
        <v>291</v>
      </c>
      <c r="V274" s="225"/>
      <c r="W274" s="225" t="s">
        <v>307</v>
      </c>
      <c r="X274" s="225" t="s">
        <v>283</v>
      </c>
      <c r="Y274" s="225" t="s">
        <v>436</v>
      </c>
      <c r="Z274" s="225" t="s">
        <v>370</v>
      </c>
      <c r="AA274" s="228" t="s">
        <v>370</v>
      </c>
    </row>
    <row r="275" spans="1:27">
      <c r="A275" s="224" t="s">
        <v>335</v>
      </c>
      <c r="B275" s="225" t="s">
        <v>399</v>
      </c>
      <c r="C275" s="225" t="s">
        <v>306</v>
      </c>
      <c r="D275" s="225" t="s">
        <v>433</v>
      </c>
      <c r="E275" s="225" t="s">
        <v>422</v>
      </c>
      <c r="F275" s="225" t="s">
        <v>435</v>
      </c>
      <c r="G275" s="225" t="s">
        <v>194</v>
      </c>
      <c r="H275" s="225" t="s">
        <v>278</v>
      </c>
      <c r="I275" s="225" t="s">
        <v>279</v>
      </c>
      <c r="J275" s="225" t="s">
        <v>246</v>
      </c>
      <c r="K275" s="225" t="s">
        <v>280</v>
      </c>
      <c r="L275" s="225" t="s">
        <v>287</v>
      </c>
      <c r="M275" s="225" t="s">
        <v>318</v>
      </c>
      <c r="N275" s="225"/>
      <c r="O275" s="225"/>
      <c r="P275" s="225" t="s">
        <v>216</v>
      </c>
      <c r="Q275" s="226">
        <v>3324.6</v>
      </c>
      <c r="R275" s="227">
        <v>6.5259999999999997E-3</v>
      </c>
      <c r="S275" s="227">
        <v>1.034</v>
      </c>
      <c r="T275" s="225"/>
      <c r="U275" s="225" t="s">
        <v>282</v>
      </c>
      <c r="V275" s="225" t="s">
        <v>108</v>
      </c>
      <c r="W275" s="225" t="s">
        <v>307</v>
      </c>
      <c r="X275" s="225" t="s">
        <v>283</v>
      </c>
      <c r="Y275" s="225" t="s">
        <v>436</v>
      </c>
      <c r="Z275" s="225" t="s">
        <v>370</v>
      </c>
      <c r="AA275" s="228" t="s">
        <v>370</v>
      </c>
    </row>
    <row r="276" spans="1:27">
      <c r="A276" s="224" t="s">
        <v>335</v>
      </c>
      <c r="B276" s="225" t="s">
        <v>399</v>
      </c>
      <c r="C276" s="225" t="s">
        <v>306</v>
      </c>
      <c r="D276" s="225" t="s">
        <v>433</v>
      </c>
      <c r="E276" s="225" t="s">
        <v>422</v>
      </c>
      <c r="F276" s="225" t="s">
        <v>435</v>
      </c>
      <c r="G276" s="225" t="s">
        <v>194</v>
      </c>
      <c r="H276" s="225" t="s">
        <v>278</v>
      </c>
      <c r="I276" s="225" t="s">
        <v>279</v>
      </c>
      <c r="J276" s="225" t="s">
        <v>246</v>
      </c>
      <c r="K276" s="225" t="s">
        <v>280</v>
      </c>
      <c r="L276" s="225" t="s">
        <v>287</v>
      </c>
      <c r="M276" s="225" t="s">
        <v>204</v>
      </c>
      <c r="N276" s="225" t="s">
        <v>196</v>
      </c>
      <c r="O276" s="225"/>
      <c r="P276" s="225"/>
      <c r="Q276" s="226"/>
      <c r="R276" s="227"/>
      <c r="S276" s="227"/>
      <c r="T276" s="225" t="s">
        <v>216</v>
      </c>
      <c r="U276" s="225" t="s">
        <v>282</v>
      </c>
      <c r="V276" s="225" t="s">
        <v>108</v>
      </c>
      <c r="W276" s="225" t="s">
        <v>307</v>
      </c>
      <c r="X276" s="225" t="s">
        <v>283</v>
      </c>
      <c r="Y276" s="225" t="s">
        <v>436</v>
      </c>
      <c r="Z276" s="225" t="s">
        <v>370</v>
      </c>
      <c r="AA276" s="228" t="s">
        <v>370</v>
      </c>
    </row>
    <row r="277" spans="1:27">
      <c r="A277" s="224" t="s">
        <v>335</v>
      </c>
      <c r="B277" s="225" t="s">
        <v>399</v>
      </c>
      <c r="C277" s="225" t="s">
        <v>306</v>
      </c>
      <c r="D277" s="225" t="s">
        <v>433</v>
      </c>
      <c r="E277" s="225" t="s">
        <v>422</v>
      </c>
      <c r="F277" s="225" t="s">
        <v>435</v>
      </c>
      <c r="G277" s="225" t="s">
        <v>194</v>
      </c>
      <c r="H277" s="225" t="s">
        <v>278</v>
      </c>
      <c r="I277" s="225" t="s">
        <v>279</v>
      </c>
      <c r="J277" s="225" t="s">
        <v>246</v>
      </c>
      <c r="K277" s="225" t="s">
        <v>280</v>
      </c>
      <c r="L277" s="225" t="s">
        <v>287</v>
      </c>
      <c r="M277" s="225" t="s">
        <v>202</v>
      </c>
      <c r="N277" s="225"/>
      <c r="O277" s="225"/>
      <c r="P277" s="225"/>
      <c r="Q277" s="226"/>
      <c r="R277" s="227"/>
      <c r="S277" s="227"/>
      <c r="T277" s="225" t="s">
        <v>216</v>
      </c>
      <c r="U277" s="225" t="s">
        <v>282</v>
      </c>
      <c r="V277" s="225" t="s">
        <v>108</v>
      </c>
      <c r="W277" s="225" t="s">
        <v>307</v>
      </c>
      <c r="X277" s="225" t="s">
        <v>283</v>
      </c>
      <c r="Y277" s="225" t="s">
        <v>436</v>
      </c>
      <c r="Z277" s="225" t="s">
        <v>370</v>
      </c>
      <c r="AA277" s="228" t="s">
        <v>370</v>
      </c>
    </row>
    <row r="278" spans="1:27">
      <c r="A278" s="224" t="s">
        <v>335</v>
      </c>
      <c r="B278" s="225" t="s">
        <v>399</v>
      </c>
      <c r="C278" s="225" t="s">
        <v>306</v>
      </c>
      <c r="D278" s="225" t="s">
        <v>433</v>
      </c>
      <c r="E278" s="225" t="s">
        <v>422</v>
      </c>
      <c r="F278" s="225" t="s">
        <v>435</v>
      </c>
      <c r="G278" s="225" t="s">
        <v>194</v>
      </c>
      <c r="H278" s="225" t="s">
        <v>278</v>
      </c>
      <c r="I278" s="225" t="s">
        <v>279</v>
      </c>
      <c r="J278" s="225" t="s">
        <v>246</v>
      </c>
      <c r="K278" s="225" t="s">
        <v>280</v>
      </c>
      <c r="L278" s="225" t="s">
        <v>197</v>
      </c>
      <c r="M278" s="225" t="s">
        <v>443</v>
      </c>
      <c r="N278" s="225"/>
      <c r="O278" s="225"/>
      <c r="P278" s="225" t="s">
        <v>216</v>
      </c>
      <c r="Q278" s="226">
        <v>369.4</v>
      </c>
      <c r="R278" s="227">
        <v>8.2889999999999995E-3</v>
      </c>
      <c r="S278" s="227">
        <v>0.97150000000000003</v>
      </c>
      <c r="T278" s="225"/>
      <c r="U278" s="225" t="s">
        <v>282</v>
      </c>
      <c r="V278" s="225" t="s">
        <v>108</v>
      </c>
      <c r="W278" s="225" t="s">
        <v>307</v>
      </c>
      <c r="X278" s="225" t="s">
        <v>283</v>
      </c>
      <c r="Y278" s="225" t="s">
        <v>436</v>
      </c>
      <c r="Z278" s="225" t="s">
        <v>370</v>
      </c>
      <c r="AA278" s="228" t="s">
        <v>370</v>
      </c>
    </row>
    <row r="279" spans="1:27">
      <c r="A279" s="224" t="s">
        <v>335</v>
      </c>
      <c r="B279" s="225" t="s">
        <v>399</v>
      </c>
      <c r="C279" s="225" t="s">
        <v>306</v>
      </c>
      <c r="D279" s="225" t="s">
        <v>433</v>
      </c>
      <c r="E279" s="225" t="s">
        <v>422</v>
      </c>
      <c r="F279" s="225" t="s">
        <v>435</v>
      </c>
      <c r="G279" s="225" t="s">
        <v>194</v>
      </c>
      <c r="H279" s="225" t="s">
        <v>278</v>
      </c>
      <c r="I279" s="225" t="s">
        <v>279</v>
      </c>
      <c r="J279" s="225" t="s">
        <v>246</v>
      </c>
      <c r="K279" s="225" t="s">
        <v>280</v>
      </c>
      <c r="L279" s="225" t="s">
        <v>197</v>
      </c>
      <c r="M279" s="225" t="s">
        <v>217</v>
      </c>
      <c r="N279" s="225"/>
      <c r="O279" s="225"/>
      <c r="P279" s="225"/>
      <c r="Q279" s="226"/>
      <c r="R279" s="227"/>
      <c r="S279" s="227"/>
      <c r="T279" s="225" t="s">
        <v>216</v>
      </c>
      <c r="U279" s="225" t="s">
        <v>291</v>
      </c>
      <c r="V279" s="225" t="s">
        <v>108</v>
      </c>
      <c r="W279" s="225" t="s">
        <v>307</v>
      </c>
      <c r="X279" s="225" t="s">
        <v>283</v>
      </c>
      <c r="Y279" s="225" t="s">
        <v>436</v>
      </c>
      <c r="Z279" s="225" t="s">
        <v>370</v>
      </c>
      <c r="AA279" s="228" t="s">
        <v>370</v>
      </c>
    </row>
    <row r="280" spans="1:27">
      <c r="A280" s="224" t="s">
        <v>335</v>
      </c>
      <c r="B280" s="225" t="s">
        <v>399</v>
      </c>
      <c r="C280" s="225" t="s">
        <v>306</v>
      </c>
      <c r="D280" s="225" t="s">
        <v>433</v>
      </c>
      <c r="E280" s="225" t="s">
        <v>422</v>
      </c>
      <c r="F280" s="225" t="s">
        <v>435</v>
      </c>
      <c r="G280" s="225" t="s">
        <v>194</v>
      </c>
      <c r="H280" s="225" t="s">
        <v>278</v>
      </c>
      <c r="I280" s="225" t="s">
        <v>279</v>
      </c>
      <c r="J280" s="225" t="s">
        <v>246</v>
      </c>
      <c r="K280" s="225" t="s">
        <v>280</v>
      </c>
      <c r="L280" s="225" t="s">
        <v>197</v>
      </c>
      <c r="M280" s="225" t="s">
        <v>288</v>
      </c>
      <c r="N280" s="225"/>
      <c r="O280" s="225"/>
      <c r="P280" s="225" t="s">
        <v>289</v>
      </c>
      <c r="Q280" s="226">
        <v>923.5</v>
      </c>
      <c r="R280" s="227">
        <v>2.137E-3</v>
      </c>
      <c r="S280" s="227">
        <v>0.28810000000000002</v>
      </c>
      <c r="T280" s="225"/>
      <c r="U280" s="225" t="s">
        <v>286</v>
      </c>
      <c r="V280" s="225"/>
      <c r="W280" s="225" t="s">
        <v>307</v>
      </c>
      <c r="X280" s="225" t="s">
        <v>283</v>
      </c>
      <c r="Y280" s="225" t="s">
        <v>436</v>
      </c>
      <c r="Z280" s="225" t="s">
        <v>370</v>
      </c>
      <c r="AA280" s="228" t="s">
        <v>370</v>
      </c>
    </row>
    <row r="281" spans="1:27">
      <c r="A281" s="224" t="s">
        <v>335</v>
      </c>
      <c r="B281" s="225" t="s">
        <v>399</v>
      </c>
      <c r="C281" s="225" t="s">
        <v>306</v>
      </c>
      <c r="D281" s="225" t="s">
        <v>433</v>
      </c>
      <c r="E281" s="225" t="s">
        <v>422</v>
      </c>
      <c r="F281" s="225" t="s">
        <v>435</v>
      </c>
      <c r="G281" s="225" t="s">
        <v>194</v>
      </c>
      <c r="H281" s="225" t="s">
        <v>278</v>
      </c>
      <c r="I281" s="225" t="s">
        <v>279</v>
      </c>
      <c r="J281" s="225" t="s">
        <v>246</v>
      </c>
      <c r="K281" s="225" t="s">
        <v>280</v>
      </c>
      <c r="L281" s="225" t="s">
        <v>197</v>
      </c>
      <c r="M281" s="225" t="s">
        <v>296</v>
      </c>
      <c r="N281" s="225"/>
      <c r="O281" s="225"/>
      <c r="P281" s="225" t="s">
        <v>223</v>
      </c>
      <c r="Q281" s="226">
        <v>738.8</v>
      </c>
      <c r="R281" s="227">
        <v>7.3950000000000003E-4</v>
      </c>
      <c r="S281" s="227">
        <v>0.10489999999999999</v>
      </c>
      <c r="T281" s="225"/>
      <c r="U281" s="225" t="s">
        <v>282</v>
      </c>
      <c r="V281" s="225" t="s">
        <v>108</v>
      </c>
      <c r="W281" s="225" t="s">
        <v>307</v>
      </c>
      <c r="X281" s="225" t="s">
        <v>283</v>
      </c>
      <c r="Y281" s="225" t="s">
        <v>436</v>
      </c>
      <c r="Z281" s="225" t="s">
        <v>370</v>
      </c>
      <c r="AA281" s="228" t="s">
        <v>370</v>
      </c>
    </row>
    <row r="282" spans="1:27">
      <c r="A282" s="224" t="s">
        <v>335</v>
      </c>
      <c r="B282" s="225" t="s">
        <v>399</v>
      </c>
      <c r="C282" s="225" t="s">
        <v>306</v>
      </c>
      <c r="D282" s="225" t="s">
        <v>433</v>
      </c>
      <c r="E282" s="225" t="s">
        <v>422</v>
      </c>
      <c r="F282" s="225" t="s">
        <v>435</v>
      </c>
      <c r="G282" s="225" t="s">
        <v>194</v>
      </c>
      <c r="H282" s="225" t="s">
        <v>278</v>
      </c>
      <c r="I282" s="225" t="s">
        <v>279</v>
      </c>
      <c r="J282" s="225" t="s">
        <v>246</v>
      </c>
      <c r="K282" s="225" t="s">
        <v>280</v>
      </c>
      <c r="L282" s="225" t="s">
        <v>197</v>
      </c>
      <c r="M282" s="225" t="s">
        <v>316</v>
      </c>
      <c r="N282" s="225"/>
      <c r="O282" s="225"/>
      <c r="P282" s="225"/>
      <c r="Q282" s="226"/>
      <c r="R282" s="227"/>
      <c r="S282" s="227"/>
      <c r="T282" s="225" t="s">
        <v>216</v>
      </c>
      <c r="U282" s="225" t="s">
        <v>282</v>
      </c>
      <c r="V282" s="225"/>
      <c r="W282" s="225" t="s">
        <v>307</v>
      </c>
      <c r="X282" s="225" t="s">
        <v>283</v>
      </c>
      <c r="Y282" s="225" t="s">
        <v>436</v>
      </c>
      <c r="Z282" s="225" t="s">
        <v>370</v>
      </c>
      <c r="AA282" s="228" t="s">
        <v>370</v>
      </c>
    </row>
    <row r="283" spans="1:27">
      <c r="A283" s="224" t="s">
        <v>335</v>
      </c>
      <c r="B283" s="225" t="s">
        <v>399</v>
      </c>
      <c r="C283" s="225" t="s">
        <v>306</v>
      </c>
      <c r="D283" s="225" t="s">
        <v>433</v>
      </c>
      <c r="E283" s="225" t="s">
        <v>422</v>
      </c>
      <c r="F283" s="225" t="s">
        <v>435</v>
      </c>
      <c r="G283" s="225" t="s">
        <v>194</v>
      </c>
      <c r="H283" s="225" t="s">
        <v>278</v>
      </c>
      <c r="I283" s="225" t="s">
        <v>279</v>
      </c>
      <c r="J283" s="225" t="s">
        <v>246</v>
      </c>
      <c r="K283" s="225" t="s">
        <v>280</v>
      </c>
      <c r="L283" s="225" t="s">
        <v>198</v>
      </c>
      <c r="M283" s="225" t="s">
        <v>6</v>
      </c>
      <c r="N283" s="225"/>
      <c r="O283" s="225"/>
      <c r="P283" s="225" t="s">
        <v>223</v>
      </c>
      <c r="Q283" s="226">
        <v>369.4</v>
      </c>
      <c r="R283" s="227">
        <v>2.7520000000000001E-3</v>
      </c>
      <c r="S283" s="227">
        <v>0.34499999999999997</v>
      </c>
      <c r="T283" s="225"/>
      <c r="U283" s="225" t="s">
        <v>291</v>
      </c>
      <c r="V283" s="225"/>
      <c r="W283" s="225" t="s">
        <v>307</v>
      </c>
      <c r="X283" s="225" t="s">
        <v>283</v>
      </c>
      <c r="Y283" s="225" t="s">
        <v>436</v>
      </c>
      <c r="Z283" s="225" t="s">
        <v>370</v>
      </c>
      <c r="AA283" s="228" t="s">
        <v>370</v>
      </c>
    </row>
    <row r="284" spans="1:27">
      <c r="A284" s="224" t="s">
        <v>335</v>
      </c>
      <c r="B284" s="225" t="s">
        <v>399</v>
      </c>
      <c r="C284" s="225" t="s">
        <v>306</v>
      </c>
      <c r="D284" s="225" t="s">
        <v>433</v>
      </c>
      <c r="E284" s="225" t="s">
        <v>422</v>
      </c>
      <c r="F284" s="225" t="s">
        <v>435</v>
      </c>
      <c r="G284" s="225" t="s">
        <v>194</v>
      </c>
      <c r="H284" s="225" t="s">
        <v>278</v>
      </c>
      <c r="I284" s="225" t="s">
        <v>279</v>
      </c>
      <c r="J284" s="225" t="s">
        <v>246</v>
      </c>
      <c r="K284" s="225" t="s">
        <v>280</v>
      </c>
      <c r="L284" s="225" t="s">
        <v>426</v>
      </c>
      <c r="M284" s="225" t="s">
        <v>2</v>
      </c>
      <c r="N284" s="225"/>
      <c r="O284" s="225"/>
      <c r="P284" s="225"/>
      <c r="Q284" s="226"/>
      <c r="R284" s="227"/>
      <c r="S284" s="227"/>
      <c r="T284" s="225" t="s">
        <v>216</v>
      </c>
      <c r="U284" s="225" t="s">
        <v>286</v>
      </c>
      <c r="V284" s="225"/>
      <c r="W284" s="225" t="s">
        <v>307</v>
      </c>
      <c r="X284" s="225" t="s">
        <v>283</v>
      </c>
      <c r="Y284" s="225" t="s">
        <v>436</v>
      </c>
      <c r="Z284" s="225" t="s">
        <v>370</v>
      </c>
      <c r="AA284" s="228" t="s">
        <v>370</v>
      </c>
    </row>
    <row r="285" spans="1:27">
      <c r="A285" s="224" t="s">
        <v>335</v>
      </c>
      <c r="B285" s="225" t="s">
        <v>399</v>
      </c>
      <c r="C285" s="225" t="s">
        <v>306</v>
      </c>
      <c r="D285" s="225" t="s">
        <v>433</v>
      </c>
      <c r="E285" s="225" t="s">
        <v>422</v>
      </c>
      <c r="F285" s="225" t="s">
        <v>435</v>
      </c>
      <c r="G285" s="225" t="s">
        <v>194</v>
      </c>
      <c r="H285" s="225" t="s">
        <v>278</v>
      </c>
      <c r="I285" s="225" t="s">
        <v>279</v>
      </c>
      <c r="J285" s="225" t="s">
        <v>246</v>
      </c>
      <c r="K285" s="225" t="s">
        <v>280</v>
      </c>
      <c r="L285" s="225" t="s">
        <v>292</v>
      </c>
      <c r="M285" s="225" t="s">
        <v>309</v>
      </c>
      <c r="N285" s="225"/>
      <c r="O285" s="225"/>
      <c r="P285" s="225" t="s">
        <v>239</v>
      </c>
      <c r="Q285" s="226">
        <v>769294.2</v>
      </c>
      <c r="R285" s="227">
        <v>2.5389999999999999E-2</v>
      </c>
      <c r="S285" s="227">
        <v>4.6159999999999997</v>
      </c>
      <c r="T285" s="225"/>
      <c r="U285" s="225" t="s">
        <v>282</v>
      </c>
      <c r="V285" s="225"/>
      <c r="W285" s="225" t="s">
        <v>307</v>
      </c>
      <c r="X285" s="225" t="s">
        <v>283</v>
      </c>
      <c r="Y285" s="225" t="s">
        <v>436</v>
      </c>
      <c r="Z285" s="225" t="s">
        <v>370</v>
      </c>
      <c r="AA285" s="228" t="s">
        <v>370</v>
      </c>
    </row>
    <row r="286" spans="1:27">
      <c r="A286" s="224" t="s">
        <v>335</v>
      </c>
      <c r="B286" s="225" t="s">
        <v>399</v>
      </c>
      <c r="C286" s="225" t="s">
        <v>306</v>
      </c>
      <c r="D286" s="225" t="s">
        <v>433</v>
      </c>
      <c r="E286" s="225" t="s">
        <v>422</v>
      </c>
      <c r="F286" s="225" t="s">
        <v>435</v>
      </c>
      <c r="G286" s="225" t="s">
        <v>194</v>
      </c>
      <c r="H286" s="225" t="s">
        <v>278</v>
      </c>
      <c r="I286" s="225" t="s">
        <v>279</v>
      </c>
      <c r="J286" s="225" t="s">
        <v>246</v>
      </c>
      <c r="K286" s="225" t="s">
        <v>280</v>
      </c>
      <c r="L286" s="225" t="s">
        <v>292</v>
      </c>
      <c r="M286" s="225" t="s">
        <v>309</v>
      </c>
      <c r="N286" s="225"/>
      <c r="O286" s="225"/>
      <c r="P286" s="225" t="s">
        <v>251</v>
      </c>
      <c r="Q286" s="226">
        <v>30168.400000000001</v>
      </c>
      <c r="R286" s="227">
        <v>9.6839999999999999E-3</v>
      </c>
      <c r="S286" s="227">
        <v>1.478</v>
      </c>
      <c r="T286" s="225"/>
      <c r="U286" s="225" t="s">
        <v>282</v>
      </c>
      <c r="V286" s="225"/>
      <c r="W286" s="225" t="s">
        <v>307</v>
      </c>
      <c r="X286" s="225" t="s">
        <v>283</v>
      </c>
      <c r="Y286" s="225" t="s">
        <v>436</v>
      </c>
      <c r="Z286" s="225" t="s">
        <v>370</v>
      </c>
      <c r="AA286" s="228" t="s">
        <v>370</v>
      </c>
    </row>
    <row r="287" spans="1:27">
      <c r="A287" s="224" t="s">
        <v>335</v>
      </c>
      <c r="B287" s="225" t="s">
        <v>399</v>
      </c>
      <c r="C287" s="225" t="s">
        <v>306</v>
      </c>
      <c r="D287" s="225" t="s">
        <v>433</v>
      </c>
      <c r="E287" s="225" t="s">
        <v>422</v>
      </c>
      <c r="F287" s="225" t="s">
        <v>435</v>
      </c>
      <c r="G287" s="225" t="s">
        <v>194</v>
      </c>
      <c r="H287" s="225" t="s">
        <v>278</v>
      </c>
      <c r="I287" s="225" t="s">
        <v>279</v>
      </c>
      <c r="J287" s="225" t="s">
        <v>246</v>
      </c>
      <c r="K287" s="225" t="s">
        <v>280</v>
      </c>
      <c r="L287" s="225"/>
      <c r="M287" s="225" t="s">
        <v>199</v>
      </c>
      <c r="N287" s="225"/>
      <c r="O287" s="225"/>
      <c r="P287" s="225" t="s">
        <v>238</v>
      </c>
      <c r="Q287" s="226">
        <v>1477.6</v>
      </c>
      <c r="R287" s="227">
        <v>6.1859999999999997E-3</v>
      </c>
      <c r="S287" s="227">
        <v>0.8034</v>
      </c>
      <c r="T287" s="225"/>
      <c r="U287" s="225" t="s">
        <v>286</v>
      </c>
      <c r="V287" s="225"/>
      <c r="W287" s="225" t="s">
        <v>307</v>
      </c>
      <c r="X287" s="225" t="s">
        <v>283</v>
      </c>
      <c r="Y287" s="225" t="s">
        <v>436</v>
      </c>
      <c r="Z287" s="225" t="s">
        <v>370</v>
      </c>
      <c r="AA287" s="228" t="s">
        <v>370</v>
      </c>
    </row>
    <row r="288" spans="1:27">
      <c r="A288" s="224" t="s">
        <v>335</v>
      </c>
      <c r="B288" s="225" t="s">
        <v>399</v>
      </c>
      <c r="C288" s="225" t="s">
        <v>306</v>
      </c>
      <c r="D288" s="225" t="s">
        <v>433</v>
      </c>
      <c r="E288" s="225" t="s">
        <v>422</v>
      </c>
      <c r="F288" s="225" t="s">
        <v>435</v>
      </c>
      <c r="G288" s="225" t="s">
        <v>194</v>
      </c>
      <c r="H288" s="225" t="s">
        <v>278</v>
      </c>
      <c r="I288" s="225" t="s">
        <v>279</v>
      </c>
      <c r="J288" s="225" t="s">
        <v>246</v>
      </c>
      <c r="K288" s="225" t="s">
        <v>280</v>
      </c>
      <c r="L288" s="225"/>
      <c r="M288" s="225" t="s">
        <v>308</v>
      </c>
      <c r="N288" s="225"/>
      <c r="O288" s="225"/>
      <c r="P288" s="225" t="s">
        <v>290</v>
      </c>
      <c r="Q288" s="226">
        <v>271515.59999999998</v>
      </c>
      <c r="R288" s="227">
        <v>4.9140000000000003E-2</v>
      </c>
      <c r="S288" s="227">
        <v>7.6020000000000003</v>
      </c>
      <c r="T288" s="225"/>
      <c r="U288" s="225" t="s">
        <v>286</v>
      </c>
      <c r="V288" s="225"/>
      <c r="W288" s="225" t="s">
        <v>307</v>
      </c>
      <c r="X288" s="225" t="s">
        <v>283</v>
      </c>
      <c r="Y288" s="225" t="s">
        <v>436</v>
      </c>
      <c r="Z288" s="225" t="s">
        <v>370</v>
      </c>
      <c r="AA288" s="228" t="s">
        <v>370</v>
      </c>
    </row>
    <row r="289" spans="1:27">
      <c r="A289" s="224" t="s">
        <v>335</v>
      </c>
      <c r="B289" s="225" t="s">
        <v>399</v>
      </c>
      <c r="C289" s="225" t="s">
        <v>306</v>
      </c>
      <c r="D289" s="225" t="s">
        <v>439</v>
      </c>
      <c r="E289" s="225" t="s">
        <v>463</v>
      </c>
      <c r="F289" s="225" t="s">
        <v>440</v>
      </c>
      <c r="G289" s="225" t="s">
        <v>194</v>
      </c>
      <c r="H289" s="225" t="s">
        <v>278</v>
      </c>
      <c r="I289" s="225" t="s">
        <v>279</v>
      </c>
      <c r="J289" s="225" t="s">
        <v>246</v>
      </c>
      <c r="K289" s="225" t="s">
        <v>280</v>
      </c>
      <c r="L289" s="225" t="s">
        <v>281</v>
      </c>
      <c r="M289" s="225" t="s">
        <v>336</v>
      </c>
      <c r="N289" s="225"/>
      <c r="O289" s="225"/>
      <c r="P289" s="225" t="s">
        <v>216</v>
      </c>
      <c r="Q289" s="226">
        <v>184.7</v>
      </c>
      <c r="R289" s="227">
        <v>8.6989999999999995E-4</v>
      </c>
      <c r="S289" s="227">
        <v>5.0610000000000002E-2</v>
      </c>
      <c r="T289" s="225"/>
      <c r="U289" s="225" t="s">
        <v>282</v>
      </c>
      <c r="V289" s="225"/>
      <c r="W289" s="225" t="s">
        <v>307</v>
      </c>
      <c r="X289" s="225" t="s">
        <v>283</v>
      </c>
      <c r="Y289" s="225" t="s">
        <v>441</v>
      </c>
      <c r="Z289" s="225" t="s">
        <v>370</v>
      </c>
      <c r="AA289" s="228" t="s">
        <v>370</v>
      </c>
    </row>
    <row r="290" spans="1:27">
      <c r="A290" s="224" t="s">
        <v>335</v>
      </c>
      <c r="B290" s="225" t="s">
        <v>399</v>
      </c>
      <c r="C290" s="225" t="s">
        <v>306</v>
      </c>
      <c r="D290" s="225" t="s">
        <v>439</v>
      </c>
      <c r="E290" s="225" t="s">
        <v>463</v>
      </c>
      <c r="F290" s="225" t="s">
        <v>440</v>
      </c>
      <c r="G290" s="225" t="s">
        <v>194</v>
      </c>
      <c r="H290" s="225" t="s">
        <v>278</v>
      </c>
      <c r="I290" s="225" t="s">
        <v>279</v>
      </c>
      <c r="J290" s="225" t="s">
        <v>246</v>
      </c>
      <c r="K290" s="225" t="s">
        <v>280</v>
      </c>
      <c r="L290" s="225" t="s">
        <v>281</v>
      </c>
      <c r="M290" s="225" t="s">
        <v>284</v>
      </c>
      <c r="N290" s="225"/>
      <c r="O290" s="225"/>
      <c r="P290" s="225"/>
      <c r="Q290" s="226"/>
      <c r="R290" s="227"/>
      <c r="S290" s="227"/>
      <c r="T290" s="225" t="s">
        <v>216</v>
      </c>
      <c r="U290" s="225" t="s">
        <v>282</v>
      </c>
      <c r="V290" s="225"/>
      <c r="W290" s="225" t="s">
        <v>307</v>
      </c>
      <c r="X290" s="225" t="s">
        <v>283</v>
      </c>
      <c r="Y290" s="225" t="s">
        <v>441</v>
      </c>
      <c r="Z290" s="225" t="s">
        <v>370</v>
      </c>
      <c r="AA290" s="228" t="s">
        <v>370</v>
      </c>
    </row>
    <row r="291" spans="1:27">
      <c r="A291" s="224" t="s">
        <v>335</v>
      </c>
      <c r="B291" s="225" t="s">
        <v>399</v>
      </c>
      <c r="C291" s="225" t="s">
        <v>306</v>
      </c>
      <c r="D291" s="225" t="s">
        <v>439</v>
      </c>
      <c r="E291" s="225" t="s">
        <v>463</v>
      </c>
      <c r="F291" s="225" t="s">
        <v>440</v>
      </c>
      <c r="G291" s="225" t="s">
        <v>194</v>
      </c>
      <c r="H291" s="225" t="s">
        <v>278</v>
      </c>
      <c r="I291" s="225" t="s">
        <v>279</v>
      </c>
      <c r="J291" s="225" t="s">
        <v>246</v>
      </c>
      <c r="K291" s="225" t="s">
        <v>280</v>
      </c>
      <c r="L291" s="225" t="s">
        <v>281</v>
      </c>
      <c r="M291" s="225" t="s">
        <v>371</v>
      </c>
      <c r="N291" s="225"/>
      <c r="O291" s="225"/>
      <c r="P291" s="225"/>
      <c r="Q291" s="226"/>
      <c r="R291" s="227"/>
      <c r="S291" s="227"/>
      <c r="T291" s="225" t="s">
        <v>216</v>
      </c>
      <c r="U291" s="225" t="s">
        <v>282</v>
      </c>
      <c r="V291" s="225"/>
      <c r="W291" s="225" t="s">
        <v>307</v>
      </c>
      <c r="X291" s="225" t="s">
        <v>283</v>
      </c>
      <c r="Y291" s="225" t="s">
        <v>441</v>
      </c>
      <c r="Z291" s="225" t="s">
        <v>370</v>
      </c>
      <c r="AA291" s="228" t="s">
        <v>370</v>
      </c>
    </row>
    <row r="292" spans="1:27">
      <c r="A292" s="224" t="s">
        <v>335</v>
      </c>
      <c r="B292" s="225" t="s">
        <v>399</v>
      </c>
      <c r="C292" s="225" t="s">
        <v>306</v>
      </c>
      <c r="D292" s="225" t="s">
        <v>439</v>
      </c>
      <c r="E292" s="225" t="s">
        <v>463</v>
      </c>
      <c r="F292" s="225" t="s">
        <v>440</v>
      </c>
      <c r="G292" s="225" t="s">
        <v>194</v>
      </c>
      <c r="H292" s="225" t="s">
        <v>278</v>
      </c>
      <c r="I292" s="225" t="s">
        <v>279</v>
      </c>
      <c r="J292" s="225" t="s">
        <v>246</v>
      </c>
      <c r="K292" s="225" t="s">
        <v>280</v>
      </c>
      <c r="L292" s="225" t="s">
        <v>281</v>
      </c>
      <c r="M292" s="225" t="s">
        <v>234</v>
      </c>
      <c r="N292" s="225"/>
      <c r="O292" s="225"/>
      <c r="P292" s="225" t="s">
        <v>238</v>
      </c>
      <c r="Q292" s="226">
        <v>369.4</v>
      </c>
      <c r="R292" s="227">
        <v>1.057E-3</v>
      </c>
      <c r="S292" s="227">
        <v>6.7599999999999993E-2</v>
      </c>
      <c r="T292" s="225"/>
      <c r="U292" s="225" t="s">
        <v>282</v>
      </c>
      <c r="V292" s="225"/>
      <c r="W292" s="225" t="s">
        <v>307</v>
      </c>
      <c r="X292" s="225" t="s">
        <v>283</v>
      </c>
      <c r="Y292" s="225" t="s">
        <v>441</v>
      </c>
      <c r="Z292" s="225" t="s">
        <v>370</v>
      </c>
      <c r="AA292" s="228" t="s">
        <v>370</v>
      </c>
    </row>
    <row r="293" spans="1:27">
      <c r="A293" s="224" t="s">
        <v>335</v>
      </c>
      <c r="B293" s="225" t="s">
        <v>399</v>
      </c>
      <c r="C293" s="225" t="s">
        <v>306</v>
      </c>
      <c r="D293" s="225" t="s">
        <v>439</v>
      </c>
      <c r="E293" s="225" t="s">
        <v>463</v>
      </c>
      <c r="F293" s="225" t="s">
        <v>440</v>
      </c>
      <c r="G293" s="225" t="s">
        <v>194</v>
      </c>
      <c r="H293" s="225" t="s">
        <v>278</v>
      </c>
      <c r="I293" s="225" t="s">
        <v>279</v>
      </c>
      <c r="J293" s="225" t="s">
        <v>246</v>
      </c>
      <c r="K293" s="225" t="s">
        <v>280</v>
      </c>
      <c r="L293" s="225" t="s">
        <v>287</v>
      </c>
      <c r="M293" s="225" t="s">
        <v>318</v>
      </c>
      <c r="N293" s="225"/>
      <c r="O293" s="225"/>
      <c r="P293" s="225" t="s">
        <v>216</v>
      </c>
      <c r="Q293" s="226">
        <v>33939</v>
      </c>
      <c r="R293" s="227">
        <v>6.6619999999999999E-2</v>
      </c>
      <c r="S293" s="227">
        <v>10.56</v>
      </c>
      <c r="T293" s="225"/>
      <c r="U293" s="225" t="s">
        <v>282</v>
      </c>
      <c r="V293" s="225" t="s">
        <v>108</v>
      </c>
      <c r="W293" s="225" t="s">
        <v>307</v>
      </c>
      <c r="X293" s="225" t="s">
        <v>283</v>
      </c>
      <c r="Y293" s="225" t="s">
        <v>441</v>
      </c>
      <c r="Z293" s="225" t="s">
        <v>370</v>
      </c>
      <c r="AA293" s="228" t="s">
        <v>370</v>
      </c>
    </row>
    <row r="294" spans="1:27">
      <c r="A294" s="224" t="s">
        <v>335</v>
      </c>
      <c r="B294" s="225" t="s">
        <v>399</v>
      </c>
      <c r="C294" s="225" t="s">
        <v>306</v>
      </c>
      <c r="D294" s="225" t="s">
        <v>439</v>
      </c>
      <c r="E294" s="225" t="s">
        <v>463</v>
      </c>
      <c r="F294" s="225" t="s">
        <v>440</v>
      </c>
      <c r="G294" s="225" t="s">
        <v>194</v>
      </c>
      <c r="H294" s="225" t="s">
        <v>278</v>
      </c>
      <c r="I294" s="225" t="s">
        <v>279</v>
      </c>
      <c r="J294" s="225" t="s">
        <v>246</v>
      </c>
      <c r="K294" s="225" t="s">
        <v>280</v>
      </c>
      <c r="L294" s="225" t="s">
        <v>287</v>
      </c>
      <c r="M294" s="225" t="s">
        <v>204</v>
      </c>
      <c r="N294" s="225" t="s">
        <v>196</v>
      </c>
      <c r="O294" s="225"/>
      <c r="P294" s="225"/>
      <c r="Q294" s="226"/>
      <c r="R294" s="227"/>
      <c r="S294" s="227"/>
      <c r="T294" s="225" t="s">
        <v>216</v>
      </c>
      <c r="U294" s="225" t="s">
        <v>282</v>
      </c>
      <c r="V294" s="225" t="s">
        <v>108</v>
      </c>
      <c r="W294" s="225" t="s">
        <v>307</v>
      </c>
      <c r="X294" s="225" t="s">
        <v>283</v>
      </c>
      <c r="Y294" s="225" t="s">
        <v>441</v>
      </c>
      <c r="Z294" s="225" t="s">
        <v>370</v>
      </c>
      <c r="AA294" s="228" t="s">
        <v>370</v>
      </c>
    </row>
    <row r="295" spans="1:27">
      <c r="A295" s="224" t="s">
        <v>335</v>
      </c>
      <c r="B295" s="225" t="s">
        <v>399</v>
      </c>
      <c r="C295" s="225" t="s">
        <v>306</v>
      </c>
      <c r="D295" s="225" t="s">
        <v>439</v>
      </c>
      <c r="E295" s="225" t="s">
        <v>463</v>
      </c>
      <c r="F295" s="225" t="s">
        <v>440</v>
      </c>
      <c r="G295" s="225" t="s">
        <v>194</v>
      </c>
      <c r="H295" s="225" t="s">
        <v>278</v>
      </c>
      <c r="I295" s="225" t="s">
        <v>279</v>
      </c>
      <c r="J295" s="225" t="s">
        <v>246</v>
      </c>
      <c r="K295" s="225" t="s">
        <v>280</v>
      </c>
      <c r="L295" s="225" t="s">
        <v>287</v>
      </c>
      <c r="M295" s="225" t="s">
        <v>202</v>
      </c>
      <c r="N295" s="225"/>
      <c r="O295" s="225"/>
      <c r="P295" s="225"/>
      <c r="Q295" s="226"/>
      <c r="R295" s="227"/>
      <c r="S295" s="227"/>
      <c r="T295" s="225" t="s">
        <v>216</v>
      </c>
      <c r="U295" s="225" t="s">
        <v>282</v>
      </c>
      <c r="V295" s="225" t="s">
        <v>108</v>
      </c>
      <c r="W295" s="225" t="s">
        <v>307</v>
      </c>
      <c r="X295" s="225" t="s">
        <v>283</v>
      </c>
      <c r="Y295" s="225" t="s">
        <v>441</v>
      </c>
      <c r="Z295" s="225" t="s">
        <v>370</v>
      </c>
      <c r="AA295" s="228" t="s">
        <v>370</v>
      </c>
    </row>
    <row r="296" spans="1:27">
      <c r="A296" s="224" t="s">
        <v>335</v>
      </c>
      <c r="B296" s="225" t="s">
        <v>399</v>
      </c>
      <c r="C296" s="225" t="s">
        <v>306</v>
      </c>
      <c r="D296" s="225" t="s">
        <v>439</v>
      </c>
      <c r="E296" s="225" t="s">
        <v>463</v>
      </c>
      <c r="F296" s="225" t="s">
        <v>440</v>
      </c>
      <c r="G296" s="225" t="s">
        <v>194</v>
      </c>
      <c r="H296" s="225" t="s">
        <v>278</v>
      </c>
      <c r="I296" s="225" t="s">
        <v>279</v>
      </c>
      <c r="J296" s="225" t="s">
        <v>246</v>
      </c>
      <c r="K296" s="225" t="s">
        <v>280</v>
      </c>
      <c r="L296" s="225" t="s">
        <v>197</v>
      </c>
      <c r="M296" s="225" t="s">
        <v>442</v>
      </c>
      <c r="N296" s="225"/>
      <c r="O296" s="225"/>
      <c r="P296" s="225"/>
      <c r="Q296" s="226"/>
      <c r="R296" s="227"/>
      <c r="S296" s="227"/>
      <c r="T296" s="225" t="s">
        <v>216</v>
      </c>
      <c r="U296" s="225" t="s">
        <v>282</v>
      </c>
      <c r="V296" s="225" t="s">
        <v>108</v>
      </c>
      <c r="W296" s="225" t="s">
        <v>307</v>
      </c>
      <c r="X296" s="225" t="s">
        <v>283</v>
      </c>
      <c r="Y296" s="225" t="s">
        <v>441</v>
      </c>
      <c r="Z296" s="225" t="s">
        <v>370</v>
      </c>
      <c r="AA296" s="228" t="s">
        <v>370</v>
      </c>
    </row>
    <row r="297" spans="1:27">
      <c r="A297" s="224" t="s">
        <v>335</v>
      </c>
      <c r="B297" s="225" t="s">
        <v>399</v>
      </c>
      <c r="C297" s="225" t="s">
        <v>306</v>
      </c>
      <c r="D297" s="225" t="s">
        <v>439</v>
      </c>
      <c r="E297" s="225" t="s">
        <v>463</v>
      </c>
      <c r="F297" s="225" t="s">
        <v>440</v>
      </c>
      <c r="G297" s="225" t="s">
        <v>194</v>
      </c>
      <c r="H297" s="225" t="s">
        <v>278</v>
      </c>
      <c r="I297" s="225" t="s">
        <v>279</v>
      </c>
      <c r="J297" s="225" t="s">
        <v>246</v>
      </c>
      <c r="K297" s="225" t="s">
        <v>280</v>
      </c>
      <c r="L297" s="225" t="s">
        <v>197</v>
      </c>
      <c r="M297" s="225" t="s">
        <v>443</v>
      </c>
      <c r="N297" s="225"/>
      <c r="O297" s="225"/>
      <c r="P297" s="225"/>
      <c r="Q297" s="226"/>
      <c r="R297" s="227"/>
      <c r="S297" s="227"/>
      <c r="T297" s="225" t="s">
        <v>216</v>
      </c>
      <c r="U297" s="225" t="s">
        <v>282</v>
      </c>
      <c r="V297" s="225" t="s">
        <v>108</v>
      </c>
      <c r="W297" s="225" t="s">
        <v>307</v>
      </c>
      <c r="X297" s="225" t="s">
        <v>283</v>
      </c>
      <c r="Y297" s="225" t="s">
        <v>441</v>
      </c>
      <c r="Z297" s="225" t="s">
        <v>370</v>
      </c>
      <c r="AA297" s="228" t="s">
        <v>370</v>
      </c>
    </row>
    <row r="298" spans="1:27">
      <c r="A298" s="224" t="s">
        <v>335</v>
      </c>
      <c r="B298" s="225" t="s">
        <v>399</v>
      </c>
      <c r="C298" s="225" t="s">
        <v>306</v>
      </c>
      <c r="D298" s="225" t="s">
        <v>439</v>
      </c>
      <c r="E298" s="225" t="s">
        <v>463</v>
      </c>
      <c r="F298" s="225" t="s">
        <v>440</v>
      </c>
      <c r="G298" s="225" t="s">
        <v>194</v>
      </c>
      <c r="H298" s="225" t="s">
        <v>278</v>
      </c>
      <c r="I298" s="225" t="s">
        <v>279</v>
      </c>
      <c r="J298" s="225" t="s">
        <v>246</v>
      </c>
      <c r="K298" s="225" t="s">
        <v>280</v>
      </c>
      <c r="L298" s="225" t="s">
        <v>197</v>
      </c>
      <c r="M298" s="225" t="s">
        <v>217</v>
      </c>
      <c r="N298" s="225"/>
      <c r="O298" s="225"/>
      <c r="P298" s="225"/>
      <c r="Q298" s="226"/>
      <c r="R298" s="227"/>
      <c r="S298" s="227"/>
      <c r="T298" s="225" t="s">
        <v>216</v>
      </c>
      <c r="U298" s="225" t="s">
        <v>291</v>
      </c>
      <c r="V298" s="225" t="s">
        <v>108</v>
      </c>
      <c r="W298" s="225" t="s">
        <v>307</v>
      </c>
      <c r="X298" s="225" t="s">
        <v>283</v>
      </c>
      <c r="Y298" s="225" t="s">
        <v>441</v>
      </c>
      <c r="Z298" s="225" t="s">
        <v>370</v>
      </c>
      <c r="AA298" s="228" t="s">
        <v>370</v>
      </c>
    </row>
    <row r="299" spans="1:27">
      <c r="A299" s="224" t="s">
        <v>335</v>
      </c>
      <c r="B299" s="225" t="s">
        <v>399</v>
      </c>
      <c r="C299" s="225" t="s">
        <v>306</v>
      </c>
      <c r="D299" s="225" t="s">
        <v>439</v>
      </c>
      <c r="E299" s="225" t="s">
        <v>463</v>
      </c>
      <c r="F299" s="225" t="s">
        <v>440</v>
      </c>
      <c r="G299" s="225" t="s">
        <v>194</v>
      </c>
      <c r="H299" s="225" t="s">
        <v>278</v>
      </c>
      <c r="I299" s="225" t="s">
        <v>279</v>
      </c>
      <c r="J299" s="225" t="s">
        <v>246</v>
      </c>
      <c r="K299" s="225" t="s">
        <v>280</v>
      </c>
      <c r="L299" s="225" t="s">
        <v>197</v>
      </c>
      <c r="M299" s="225" t="s">
        <v>288</v>
      </c>
      <c r="N299" s="225"/>
      <c r="O299" s="225"/>
      <c r="P299" s="225" t="s">
        <v>289</v>
      </c>
      <c r="Q299" s="226">
        <v>738.8</v>
      </c>
      <c r="R299" s="227">
        <v>1.7099999999999999E-3</v>
      </c>
      <c r="S299" s="227">
        <v>0.23050000000000001</v>
      </c>
      <c r="T299" s="225"/>
      <c r="U299" s="225" t="s">
        <v>286</v>
      </c>
      <c r="V299" s="225"/>
      <c r="W299" s="225" t="s">
        <v>307</v>
      </c>
      <c r="X299" s="225" t="s">
        <v>283</v>
      </c>
      <c r="Y299" s="225" t="s">
        <v>441</v>
      </c>
      <c r="Z299" s="225" t="s">
        <v>370</v>
      </c>
      <c r="AA299" s="228" t="s">
        <v>370</v>
      </c>
    </row>
    <row r="300" spans="1:27">
      <c r="A300" s="224" t="s">
        <v>335</v>
      </c>
      <c r="B300" s="225" t="s">
        <v>399</v>
      </c>
      <c r="C300" s="225" t="s">
        <v>306</v>
      </c>
      <c r="D300" s="225" t="s">
        <v>439</v>
      </c>
      <c r="E300" s="225" t="s">
        <v>463</v>
      </c>
      <c r="F300" s="225" t="s">
        <v>440</v>
      </c>
      <c r="G300" s="225" t="s">
        <v>194</v>
      </c>
      <c r="H300" s="225" t="s">
        <v>278</v>
      </c>
      <c r="I300" s="225" t="s">
        <v>279</v>
      </c>
      <c r="J300" s="225" t="s">
        <v>246</v>
      </c>
      <c r="K300" s="225" t="s">
        <v>280</v>
      </c>
      <c r="L300" s="225" t="s">
        <v>197</v>
      </c>
      <c r="M300" s="225" t="s">
        <v>5</v>
      </c>
      <c r="N300" s="225"/>
      <c r="O300" s="225"/>
      <c r="P300" s="225" t="s">
        <v>216</v>
      </c>
      <c r="Q300" s="226">
        <v>22626.3</v>
      </c>
      <c r="R300" s="227">
        <v>2.9870000000000001E-3</v>
      </c>
      <c r="S300" s="227">
        <v>0.47520000000000001</v>
      </c>
      <c r="T300" s="225"/>
      <c r="U300" s="225" t="s">
        <v>282</v>
      </c>
      <c r="V300" s="225"/>
      <c r="W300" s="225" t="s">
        <v>307</v>
      </c>
      <c r="X300" s="225" t="s">
        <v>283</v>
      </c>
      <c r="Y300" s="225" t="s">
        <v>441</v>
      </c>
      <c r="Z300" s="225" t="s">
        <v>370</v>
      </c>
      <c r="AA300" s="228" t="s">
        <v>370</v>
      </c>
    </row>
    <row r="301" spans="1:27">
      <c r="A301" s="224" t="s">
        <v>335</v>
      </c>
      <c r="B301" s="225" t="s">
        <v>399</v>
      </c>
      <c r="C301" s="225" t="s">
        <v>306</v>
      </c>
      <c r="D301" s="225" t="s">
        <v>439</v>
      </c>
      <c r="E301" s="225" t="s">
        <v>463</v>
      </c>
      <c r="F301" s="225" t="s">
        <v>440</v>
      </c>
      <c r="G301" s="225" t="s">
        <v>194</v>
      </c>
      <c r="H301" s="225" t="s">
        <v>278</v>
      </c>
      <c r="I301" s="225" t="s">
        <v>279</v>
      </c>
      <c r="J301" s="225" t="s">
        <v>246</v>
      </c>
      <c r="K301" s="225" t="s">
        <v>280</v>
      </c>
      <c r="L301" s="225" t="s">
        <v>197</v>
      </c>
      <c r="M301" s="225" t="s">
        <v>296</v>
      </c>
      <c r="N301" s="225"/>
      <c r="O301" s="225"/>
      <c r="P301" s="225"/>
      <c r="Q301" s="226"/>
      <c r="R301" s="227"/>
      <c r="S301" s="227"/>
      <c r="T301" s="225" t="s">
        <v>216</v>
      </c>
      <c r="U301" s="225" t="s">
        <v>282</v>
      </c>
      <c r="V301" s="225" t="s">
        <v>108</v>
      </c>
      <c r="W301" s="225" t="s">
        <v>307</v>
      </c>
      <c r="X301" s="225" t="s">
        <v>283</v>
      </c>
      <c r="Y301" s="225" t="s">
        <v>441</v>
      </c>
      <c r="Z301" s="225" t="s">
        <v>370</v>
      </c>
      <c r="AA301" s="228" t="s">
        <v>370</v>
      </c>
    </row>
    <row r="302" spans="1:27">
      <c r="A302" s="224" t="s">
        <v>335</v>
      </c>
      <c r="B302" s="225" t="s">
        <v>399</v>
      </c>
      <c r="C302" s="225" t="s">
        <v>306</v>
      </c>
      <c r="D302" s="225" t="s">
        <v>439</v>
      </c>
      <c r="E302" s="225" t="s">
        <v>463</v>
      </c>
      <c r="F302" s="225" t="s">
        <v>440</v>
      </c>
      <c r="G302" s="225" t="s">
        <v>194</v>
      </c>
      <c r="H302" s="225" t="s">
        <v>278</v>
      </c>
      <c r="I302" s="225" t="s">
        <v>279</v>
      </c>
      <c r="J302" s="225" t="s">
        <v>246</v>
      </c>
      <c r="K302" s="225" t="s">
        <v>280</v>
      </c>
      <c r="L302" s="225" t="s">
        <v>197</v>
      </c>
      <c r="M302" s="225" t="s">
        <v>346</v>
      </c>
      <c r="N302" s="225" t="s">
        <v>196</v>
      </c>
      <c r="O302" s="225"/>
      <c r="P302" s="225"/>
      <c r="Q302" s="226"/>
      <c r="R302" s="227"/>
      <c r="S302" s="227"/>
      <c r="T302" s="225" t="s">
        <v>216</v>
      </c>
      <c r="U302" s="225" t="s">
        <v>282</v>
      </c>
      <c r="V302" s="225"/>
      <c r="W302" s="225" t="s">
        <v>307</v>
      </c>
      <c r="X302" s="225" t="s">
        <v>283</v>
      </c>
      <c r="Y302" s="225" t="s">
        <v>441</v>
      </c>
      <c r="Z302" s="225" t="s">
        <v>370</v>
      </c>
      <c r="AA302" s="228" t="s">
        <v>370</v>
      </c>
    </row>
    <row r="303" spans="1:27">
      <c r="A303" s="224" t="s">
        <v>335</v>
      </c>
      <c r="B303" s="225" t="s">
        <v>399</v>
      </c>
      <c r="C303" s="225" t="s">
        <v>306</v>
      </c>
      <c r="D303" s="225" t="s">
        <v>439</v>
      </c>
      <c r="E303" s="225" t="s">
        <v>463</v>
      </c>
      <c r="F303" s="225" t="s">
        <v>440</v>
      </c>
      <c r="G303" s="225" t="s">
        <v>194</v>
      </c>
      <c r="H303" s="225" t="s">
        <v>278</v>
      </c>
      <c r="I303" s="225" t="s">
        <v>279</v>
      </c>
      <c r="J303" s="225" t="s">
        <v>246</v>
      </c>
      <c r="K303" s="225" t="s">
        <v>280</v>
      </c>
      <c r="L303" s="225" t="s">
        <v>197</v>
      </c>
      <c r="M303" s="225" t="s">
        <v>316</v>
      </c>
      <c r="N303" s="225"/>
      <c r="O303" s="225"/>
      <c r="P303" s="225" t="s">
        <v>223</v>
      </c>
      <c r="Q303" s="226">
        <v>184.7</v>
      </c>
      <c r="R303" s="227">
        <v>1.609E-2</v>
      </c>
      <c r="S303" s="227">
        <v>1.7370000000000001</v>
      </c>
      <c r="T303" s="225"/>
      <c r="U303" s="225" t="s">
        <v>282</v>
      </c>
      <c r="V303" s="225"/>
      <c r="W303" s="225" t="s">
        <v>307</v>
      </c>
      <c r="X303" s="225" t="s">
        <v>283</v>
      </c>
      <c r="Y303" s="225" t="s">
        <v>441</v>
      </c>
      <c r="Z303" s="225" t="s">
        <v>370</v>
      </c>
      <c r="AA303" s="228" t="s">
        <v>370</v>
      </c>
    </row>
    <row r="304" spans="1:27">
      <c r="A304" s="224" t="s">
        <v>335</v>
      </c>
      <c r="B304" s="225" t="s">
        <v>399</v>
      </c>
      <c r="C304" s="225" t="s">
        <v>306</v>
      </c>
      <c r="D304" s="225" t="s">
        <v>439</v>
      </c>
      <c r="E304" s="225" t="s">
        <v>463</v>
      </c>
      <c r="F304" s="225" t="s">
        <v>440</v>
      </c>
      <c r="G304" s="225" t="s">
        <v>194</v>
      </c>
      <c r="H304" s="225" t="s">
        <v>278</v>
      </c>
      <c r="I304" s="225" t="s">
        <v>279</v>
      </c>
      <c r="J304" s="225" t="s">
        <v>246</v>
      </c>
      <c r="K304" s="225" t="s">
        <v>280</v>
      </c>
      <c r="L304" s="225" t="s">
        <v>198</v>
      </c>
      <c r="M304" s="225" t="s">
        <v>6</v>
      </c>
      <c r="N304" s="225"/>
      <c r="O304" s="225"/>
      <c r="P304" s="225" t="s">
        <v>223</v>
      </c>
      <c r="Q304" s="226">
        <v>1292.9000000000001</v>
      </c>
      <c r="R304" s="227">
        <v>9.6329999999999992E-3</v>
      </c>
      <c r="S304" s="227">
        <v>1.208</v>
      </c>
      <c r="T304" s="225"/>
      <c r="U304" s="225" t="s">
        <v>291</v>
      </c>
      <c r="V304" s="225"/>
      <c r="W304" s="225" t="s">
        <v>307</v>
      </c>
      <c r="X304" s="225" t="s">
        <v>283</v>
      </c>
      <c r="Y304" s="225" t="s">
        <v>441</v>
      </c>
      <c r="Z304" s="225" t="s">
        <v>370</v>
      </c>
      <c r="AA304" s="228" t="s">
        <v>370</v>
      </c>
    </row>
    <row r="305" spans="1:27">
      <c r="A305" s="224" t="s">
        <v>335</v>
      </c>
      <c r="B305" s="225" t="s">
        <v>399</v>
      </c>
      <c r="C305" s="225" t="s">
        <v>306</v>
      </c>
      <c r="D305" s="225" t="s">
        <v>439</v>
      </c>
      <c r="E305" s="225" t="s">
        <v>463</v>
      </c>
      <c r="F305" s="225" t="s">
        <v>440</v>
      </c>
      <c r="G305" s="225" t="s">
        <v>194</v>
      </c>
      <c r="H305" s="225" t="s">
        <v>278</v>
      </c>
      <c r="I305" s="225" t="s">
        <v>279</v>
      </c>
      <c r="J305" s="225" t="s">
        <v>246</v>
      </c>
      <c r="K305" s="225" t="s">
        <v>280</v>
      </c>
      <c r="L305" s="225" t="s">
        <v>444</v>
      </c>
      <c r="M305" s="225" t="s">
        <v>445</v>
      </c>
      <c r="N305" s="225"/>
      <c r="O305" s="225"/>
      <c r="P305" s="225"/>
      <c r="Q305" s="226"/>
      <c r="R305" s="227"/>
      <c r="S305" s="227"/>
      <c r="T305" s="225" t="s">
        <v>216</v>
      </c>
      <c r="U305" s="225" t="s">
        <v>286</v>
      </c>
      <c r="V305" s="225"/>
      <c r="W305" s="225" t="s">
        <v>307</v>
      </c>
      <c r="X305" s="225" t="s">
        <v>283</v>
      </c>
      <c r="Y305" s="225" t="s">
        <v>441</v>
      </c>
      <c r="Z305" s="225" t="s">
        <v>370</v>
      </c>
      <c r="AA305" s="228" t="s">
        <v>370</v>
      </c>
    </row>
    <row r="306" spans="1:27">
      <c r="A306" s="224" t="s">
        <v>335</v>
      </c>
      <c r="B306" s="225" t="s">
        <v>399</v>
      </c>
      <c r="C306" s="225" t="s">
        <v>306</v>
      </c>
      <c r="D306" s="225" t="s">
        <v>439</v>
      </c>
      <c r="E306" s="225" t="s">
        <v>463</v>
      </c>
      <c r="F306" s="225" t="s">
        <v>440</v>
      </c>
      <c r="G306" s="225" t="s">
        <v>194</v>
      </c>
      <c r="H306" s="225" t="s">
        <v>278</v>
      </c>
      <c r="I306" s="225" t="s">
        <v>279</v>
      </c>
      <c r="J306" s="225" t="s">
        <v>246</v>
      </c>
      <c r="K306" s="225" t="s">
        <v>280</v>
      </c>
      <c r="L306" s="225" t="s">
        <v>426</v>
      </c>
      <c r="M306" s="225" t="s">
        <v>2</v>
      </c>
      <c r="N306" s="225"/>
      <c r="O306" s="225"/>
      <c r="P306" s="225"/>
      <c r="Q306" s="226"/>
      <c r="R306" s="227"/>
      <c r="S306" s="227"/>
      <c r="T306" s="225" t="s">
        <v>216</v>
      </c>
      <c r="U306" s="225" t="s">
        <v>286</v>
      </c>
      <c r="V306" s="225"/>
      <c r="W306" s="225" t="s">
        <v>307</v>
      </c>
      <c r="X306" s="225" t="s">
        <v>283</v>
      </c>
      <c r="Y306" s="225" t="s">
        <v>441</v>
      </c>
      <c r="Z306" s="225" t="s">
        <v>370</v>
      </c>
      <c r="AA306" s="228" t="s">
        <v>370</v>
      </c>
    </row>
    <row r="307" spans="1:27">
      <c r="A307" s="224" t="s">
        <v>335</v>
      </c>
      <c r="B307" s="225" t="s">
        <v>399</v>
      </c>
      <c r="C307" s="225" t="s">
        <v>306</v>
      </c>
      <c r="D307" s="225" t="s">
        <v>439</v>
      </c>
      <c r="E307" s="225" t="s">
        <v>463</v>
      </c>
      <c r="F307" s="225" t="s">
        <v>440</v>
      </c>
      <c r="G307" s="225" t="s">
        <v>194</v>
      </c>
      <c r="H307" s="225" t="s">
        <v>278</v>
      </c>
      <c r="I307" s="225" t="s">
        <v>279</v>
      </c>
      <c r="J307" s="225" t="s">
        <v>246</v>
      </c>
      <c r="K307" s="225" t="s">
        <v>280</v>
      </c>
      <c r="L307" s="225" t="s">
        <v>292</v>
      </c>
      <c r="M307" s="225" t="s">
        <v>309</v>
      </c>
      <c r="N307" s="225"/>
      <c r="O307" s="225"/>
      <c r="P307" s="225" t="s">
        <v>239</v>
      </c>
      <c r="Q307" s="226">
        <v>497778.6</v>
      </c>
      <c r="R307" s="227">
        <v>1.643E-2</v>
      </c>
      <c r="S307" s="227">
        <v>2.9870000000000001</v>
      </c>
      <c r="T307" s="225"/>
      <c r="U307" s="225" t="s">
        <v>282</v>
      </c>
      <c r="V307" s="225"/>
      <c r="W307" s="225" t="s">
        <v>307</v>
      </c>
      <c r="X307" s="225" t="s">
        <v>283</v>
      </c>
      <c r="Y307" s="225" t="s">
        <v>441</v>
      </c>
      <c r="Z307" s="225" t="s">
        <v>370</v>
      </c>
      <c r="AA307" s="228" t="s">
        <v>370</v>
      </c>
    </row>
    <row r="308" spans="1:27">
      <c r="A308" s="224" t="s">
        <v>335</v>
      </c>
      <c r="B308" s="225" t="s">
        <v>399</v>
      </c>
      <c r="C308" s="225" t="s">
        <v>306</v>
      </c>
      <c r="D308" s="225" t="s">
        <v>439</v>
      </c>
      <c r="E308" s="225" t="s">
        <v>463</v>
      </c>
      <c r="F308" s="225" t="s">
        <v>440</v>
      </c>
      <c r="G308" s="225" t="s">
        <v>194</v>
      </c>
      <c r="H308" s="225" t="s">
        <v>278</v>
      </c>
      <c r="I308" s="225" t="s">
        <v>279</v>
      </c>
      <c r="J308" s="225" t="s">
        <v>246</v>
      </c>
      <c r="K308" s="225" t="s">
        <v>280</v>
      </c>
      <c r="L308" s="225" t="s">
        <v>292</v>
      </c>
      <c r="M308" s="225" t="s">
        <v>309</v>
      </c>
      <c r="N308" s="225"/>
      <c r="O308" s="225"/>
      <c r="P308" s="225" t="s">
        <v>251</v>
      </c>
      <c r="Q308" s="226">
        <v>22626.3</v>
      </c>
      <c r="R308" s="227">
        <v>7.2630000000000004E-3</v>
      </c>
      <c r="S308" s="227">
        <v>1.109</v>
      </c>
      <c r="T308" s="225"/>
      <c r="U308" s="225" t="s">
        <v>282</v>
      </c>
      <c r="V308" s="225"/>
      <c r="W308" s="225" t="s">
        <v>307</v>
      </c>
      <c r="X308" s="225" t="s">
        <v>283</v>
      </c>
      <c r="Y308" s="225" t="s">
        <v>441</v>
      </c>
      <c r="Z308" s="225" t="s">
        <v>370</v>
      </c>
      <c r="AA308" s="228" t="s">
        <v>370</v>
      </c>
    </row>
    <row r="309" spans="1:27">
      <c r="A309" s="224" t="s">
        <v>335</v>
      </c>
      <c r="B309" s="225" t="s">
        <v>399</v>
      </c>
      <c r="C309" s="225" t="s">
        <v>306</v>
      </c>
      <c r="D309" s="225" t="s">
        <v>439</v>
      </c>
      <c r="E309" s="225" t="s">
        <v>463</v>
      </c>
      <c r="F309" s="225" t="s">
        <v>440</v>
      </c>
      <c r="G309" s="225" t="s">
        <v>194</v>
      </c>
      <c r="H309" s="225" t="s">
        <v>278</v>
      </c>
      <c r="I309" s="225" t="s">
        <v>279</v>
      </c>
      <c r="J309" s="225" t="s">
        <v>246</v>
      </c>
      <c r="K309" s="225" t="s">
        <v>280</v>
      </c>
      <c r="L309" s="225"/>
      <c r="M309" s="225" t="s">
        <v>199</v>
      </c>
      <c r="N309" s="225"/>
      <c r="O309" s="225"/>
      <c r="P309" s="225" t="s">
        <v>238</v>
      </c>
      <c r="Q309" s="226">
        <v>923.5</v>
      </c>
      <c r="R309" s="227">
        <v>3.8660000000000001E-3</v>
      </c>
      <c r="S309" s="227">
        <v>0.50209999999999999</v>
      </c>
      <c r="T309" s="225"/>
      <c r="U309" s="225" t="s">
        <v>286</v>
      </c>
      <c r="V309" s="225"/>
      <c r="W309" s="225" t="s">
        <v>307</v>
      </c>
      <c r="X309" s="225" t="s">
        <v>283</v>
      </c>
      <c r="Y309" s="225" t="s">
        <v>441</v>
      </c>
      <c r="Z309" s="225" t="s">
        <v>370</v>
      </c>
      <c r="AA309" s="228" t="s">
        <v>370</v>
      </c>
    </row>
    <row r="310" spans="1:27">
      <c r="A310" s="224" t="s">
        <v>335</v>
      </c>
      <c r="B310" s="225" t="s">
        <v>399</v>
      </c>
      <c r="C310" s="225" t="s">
        <v>306</v>
      </c>
      <c r="D310" s="225" t="s">
        <v>439</v>
      </c>
      <c r="E310" s="225" t="s">
        <v>463</v>
      </c>
      <c r="F310" s="225" t="s">
        <v>440</v>
      </c>
      <c r="G310" s="225" t="s">
        <v>194</v>
      </c>
      <c r="H310" s="225" t="s">
        <v>278</v>
      </c>
      <c r="I310" s="225" t="s">
        <v>279</v>
      </c>
      <c r="J310" s="225" t="s">
        <v>246</v>
      </c>
      <c r="K310" s="225" t="s">
        <v>280</v>
      </c>
      <c r="L310" s="225"/>
      <c r="M310" s="225" t="s">
        <v>199</v>
      </c>
      <c r="N310" s="225"/>
      <c r="O310" s="225"/>
      <c r="P310" s="225" t="s">
        <v>239</v>
      </c>
      <c r="Q310" s="226">
        <v>738.8</v>
      </c>
      <c r="R310" s="227">
        <v>1.044E-2</v>
      </c>
      <c r="S310" s="227">
        <v>1.2589999999999999</v>
      </c>
      <c r="T310" s="225"/>
      <c r="U310" s="225" t="s">
        <v>286</v>
      </c>
      <c r="V310" s="225"/>
      <c r="W310" s="225" t="s">
        <v>307</v>
      </c>
      <c r="X310" s="225" t="s">
        <v>283</v>
      </c>
      <c r="Y310" s="225" t="s">
        <v>441</v>
      </c>
      <c r="Z310" s="225" t="s">
        <v>370</v>
      </c>
      <c r="AA310" s="228" t="s">
        <v>370</v>
      </c>
    </row>
    <row r="311" spans="1:27">
      <c r="A311" s="224" t="s">
        <v>335</v>
      </c>
      <c r="B311" s="225" t="s">
        <v>399</v>
      </c>
      <c r="C311" s="225" t="s">
        <v>306</v>
      </c>
      <c r="D311" s="225" t="s">
        <v>439</v>
      </c>
      <c r="E311" s="225" t="s">
        <v>463</v>
      </c>
      <c r="F311" s="225" t="s">
        <v>440</v>
      </c>
      <c r="G311" s="225" t="s">
        <v>194</v>
      </c>
      <c r="H311" s="225" t="s">
        <v>278</v>
      </c>
      <c r="I311" s="225" t="s">
        <v>279</v>
      </c>
      <c r="J311" s="225" t="s">
        <v>246</v>
      </c>
      <c r="K311" s="225" t="s">
        <v>280</v>
      </c>
      <c r="L311" s="225"/>
      <c r="M311" s="225" t="s">
        <v>308</v>
      </c>
      <c r="N311" s="225"/>
      <c r="O311" s="225"/>
      <c r="P311" s="225" t="s">
        <v>290</v>
      </c>
      <c r="Q311" s="226">
        <v>158384.1</v>
      </c>
      <c r="R311" s="227">
        <v>2.8670000000000001E-2</v>
      </c>
      <c r="S311" s="227">
        <v>4.4349999999999996</v>
      </c>
      <c r="T311" s="225"/>
      <c r="U311" s="225" t="s">
        <v>286</v>
      </c>
      <c r="V311" s="225"/>
      <c r="W311" s="225" t="s">
        <v>307</v>
      </c>
      <c r="X311" s="225" t="s">
        <v>283</v>
      </c>
      <c r="Y311" s="225" t="s">
        <v>441</v>
      </c>
      <c r="Z311" s="225" t="s">
        <v>370</v>
      </c>
      <c r="AA311" s="228" t="s">
        <v>370</v>
      </c>
    </row>
    <row r="312" spans="1:27">
      <c r="A312" s="224" t="s">
        <v>335</v>
      </c>
      <c r="B312" s="225" t="s">
        <v>399</v>
      </c>
      <c r="C312" s="225" t="s">
        <v>306</v>
      </c>
      <c r="D312" s="225" t="s">
        <v>446</v>
      </c>
      <c r="E312" s="225" t="s">
        <v>464</v>
      </c>
      <c r="F312" s="225" t="s">
        <v>448</v>
      </c>
      <c r="G312" s="225" t="s">
        <v>194</v>
      </c>
      <c r="H312" s="225" t="s">
        <v>278</v>
      </c>
      <c r="I312" s="225" t="s">
        <v>279</v>
      </c>
      <c r="J312" s="225" t="s">
        <v>246</v>
      </c>
      <c r="K312" s="225" t="s">
        <v>280</v>
      </c>
      <c r="L312" s="225" t="s">
        <v>281</v>
      </c>
      <c r="M312" s="225" t="s">
        <v>336</v>
      </c>
      <c r="N312" s="225"/>
      <c r="O312" s="225"/>
      <c r="P312" s="225"/>
      <c r="Q312" s="226"/>
      <c r="R312" s="227"/>
      <c r="S312" s="227"/>
      <c r="T312" s="225" t="s">
        <v>216</v>
      </c>
      <c r="U312" s="225" t="s">
        <v>282</v>
      </c>
      <c r="V312" s="225"/>
      <c r="W312" s="225" t="s">
        <v>307</v>
      </c>
      <c r="X312" s="225" t="s">
        <v>283</v>
      </c>
      <c r="Y312" s="225" t="s">
        <v>449</v>
      </c>
      <c r="Z312" s="225" t="s">
        <v>370</v>
      </c>
      <c r="AA312" s="228" t="s">
        <v>370</v>
      </c>
    </row>
    <row r="313" spans="1:27">
      <c r="A313" s="224" t="s">
        <v>335</v>
      </c>
      <c r="B313" s="225" t="s">
        <v>399</v>
      </c>
      <c r="C313" s="225" t="s">
        <v>306</v>
      </c>
      <c r="D313" s="225" t="s">
        <v>446</v>
      </c>
      <c r="E313" s="225" t="s">
        <v>464</v>
      </c>
      <c r="F313" s="225" t="s">
        <v>448</v>
      </c>
      <c r="G313" s="225" t="s">
        <v>194</v>
      </c>
      <c r="H313" s="225" t="s">
        <v>278</v>
      </c>
      <c r="I313" s="225" t="s">
        <v>279</v>
      </c>
      <c r="J313" s="225" t="s">
        <v>246</v>
      </c>
      <c r="K313" s="225" t="s">
        <v>280</v>
      </c>
      <c r="L313" s="225" t="s">
        <v>281</v>
      </c>
      <c r="M313" s="225" t="s">
        <v>403</v>
      </c>
      <c r="N313" s="225"/>
      <c r="O313" s="225"/>
      <c r="P313" s="225" t="s">
        <v>216</v>
      </c>
      <c r="Q313" s="226">
        <v>369.4</v>
      </c>
      <c r="R313" s="227">
        <v>3.4430000000000002E-4</v>
      </c>
      <c r="S313" s="227">
        <v>2.734E-2</v>
      </c>
      <c r="T313" s="225"/>
      <c r="U313" s="225" t="s">
        <v>282</v>
      </c>
      <c r="V313" s="225"/>
      <c r="W313" s="225" t="s">
        <v>307</v>
      </c>
      <c r="X313" s="225" t="s">
        <v>283</v>
      </c>
      <c r="Y313" s="225" t="s">
        <v>449</v>
      </c>
      <c r="Z313" s="225" t="s">
        <v>370</v>
      </c>
      <c r="AA313" s="228" t="s">
        <v>370</v>
      </c>
    </row>
    <row r="314" spans="1:27">
      <c r="A314" s="224" t="s">
        <v>335</v>
      </c>
      <c r="B314" s="225" t="s">
        <v>399</v>
      </c>
      <c r="C314" s="225" t="s">
        <v>306</v>
      </c>
      <c r="D314" s="225" t="s">
        <v>446</v>
      </c>
      <c r="E314" s="225" t="s">
        <v>464</v>
      </c>
      <c r="F314" s="225" t="s">
        <v>448</v>
      </c>
      <c r="G314" s="225" t="s">
        <v>194</v>
      </c>
      <c r="H314" s="225" t="s">
        <v>278</v>
      </c>
      <c r="I314" s="225" t="s">
        <v>279</v>
      </c>
      <c r="J314" s="225" t="s">
        <v>246</v>
      </c>
      <c r="K314" s="225" t="s">
        <v>280</v>
      </c>
      <c r="L314" s="225" t="s">
        <v>281</v>
      </c>
      <c r="M314" s="225" t="s">
        <v>347</v>
      </c>
      <c r="N314" s="225"/>
      <c r="O314" s="225"/>
      <c r="P314" s="225" t="s">
        <v>238</v>
      </c>
      <c r="Q314" s="226">
        <v>2216.4</v>
      </c>
      <c r="R314" s="227">
        <v>5.4120000000000001E-3</v>
      </c>
      <c r="S314" s="227">
        <v>0.35680000000000001</v>
      </c>
      <c r="T314" s="225"/>
      <c r="U314" s="225" t="s">
        <v>282</v>
      </c>
      <c r="V314" s="225"/>
      <c r="W314" s="225" t="s">
        <v>307</v>
      </c>
      <c r="X314" s="225" t="s">
        <v>283</v>
      </c>
      <c r="Y314" s="225" t="s">
        <v>449</v>
      </c>
      <c r="Z314" s="225" t="s">
        <v>370</v>
      </c>
      <c r="AA314" s="228" t="s">
        <v>370</v>
      </c>
    </row>
    <row r="315" spans="1:27">
      <c r="A315" s="224" t="s">
        <v>335</v>
      </c>
      <c r="B315" s="225" t="s">
        <v>399</v>
      </c>
      <c r="C315" s="225" t="s">
        <v>306</v>
      </c>
      <c r="D315" s="225" t="s">
        <v>446</v>
      </c>
      <c r="E315" s="225" t="s">
        <v>464</v>
      </c>
      <c r="F315" s="225" t="s">
        <v>448</v>
      </c>
      <c r="G315" s="225" t="s">
        <v>194</v>
      </c>
      <c r="H315" s="225" t="s">
        <v>278</v>
      </c>
      <c r="I315" s="225" t="s">
        <v>279</v>
      </c>
      <c r="J315" s="225" t="s">
        <v>246</v>
      </c>
      <c r="K315" s="225" t="s">
        <v>280</v>
      </c>
      <c r="L315" s="225" t="s">
        <v>281</v>
      </c>
      <c r="M315" s="225" t="s">
        <v>241</v>
      </c>
      <c r="N315" s="225"/>
      <c r="O315" s="225"/>
      <c r="P315" s="225"/>
      <c r="Q315" s="226"/>
      <c r="R315" s="227"/>
      <c r="S315" s="227"/>
      <c r="T315" s="225" t="s">
        <v>216</v>
      </c>
      <c r="U315" s="225" t="s">
        <v>282</v>
      </c>
      <c r="V315" s="225"/>
      <c r="W315" s="225" t="s">
        <v>307</v>
      </c>
      <c r="X315" s="225" t="s">
        <v>283</v>
      </c>
      <c r="Y315" s="225" t="s">
        <v>449</v>
      </c>
      <c r="Z315" s="225" t="s">
        <v>370</v>
      </c>
      <c r="AA315" s="228" t="s">
        <v>370</v>
      </c>
    </row>
    <row r="316" spans="1:27">
      <c r="A316" s="224" t="s">
        <v>335</v>
      </c>
      <c r="B316" s="225" t="s">
        <v>399</v>
      </c>
      <c r="C316" s="225" t="s">
        <v>306</v>
      </c>
      <c r="D316" s="225" t="s">
        <v>446</v>
      </c>
      <c r="E316" s="225" t="s">
        <v>464</v>
      </c>
      <c r="F316" s="225" t="s">
        <v>448</v>
      </c>
      <c r="G316" s="225" t="s">
        <v>194</v>
      </c>
      <c r="H316" s="225" t="s">
        <v>278</v>
      </c>
      <c r="I316" s="225" t="s">
        <v>279</v>
      </c>
      <c r="J316" s="225" t="s">
        <v>246</v>
      </c>
      <c r="K316" s="225" t="s">
        <v>280</v>
      </c>
      <c r="L316" s="225" t="s">
        <v>281</v>
      </c>
      <c r="M316" s="225" t="s">
        <v>203</v>
      </c>
      <c r="N316" s="225"/>
      <c r="O316" s="225"/>
      <c r="P316" s="225"/>
      <c r="Q316" s="226"/>
      <c r="R316" s="227"/>
      <c r="S316" s="227"/>
      <c r="T316" s="225" t="s">
        <v>216</v>
      </c>
      <c r="U316" s="225" t="s">
        <v>282</v>
      </c>
      <c r="V316" s="225"/>
      <c r="W316" s="225" t="s">
        <v>307</v>
      </c>
      <c r="X316" s="225" t="s">
        <v>283</v>
      </c>
      <c r="Y316" s="225" t="s">
        <v>449</v>
      </c>
      <c r="Z316" s="225" t="s">
        <v>370</v>
      </c>
      <c r="AA316" s="228" t="s">
        <v>370</v>
      </c>
    </row>
    <row r="317" spans="1:27">
      <c r="A317" s="224" t="s">
        <v>335</v>
      </c>
      <c r="B317" s="225" t="s">
        <v>399</v>
      </c>
      <c r="C317" s="225" t="s">
        <v>306</v>
      </c>
      <c r="D317" s="225" t="s">
        <v>446</v>
      </c>
      <c r="E317" s="225" t="s">
        <v>464</v>
      </c>
      <c r="F317" s="225" t="s">
        <v>448</v>
      </c>
      <c r="G317" s="225" t="s">
        <v>194</v>
      </c>
      <c r="H317" s="225" t="s">
        <v>278</v>
      </c>
      <c r="I317" s="225" t="s">
        <v>279</v>
      </c>
      <c r="J317" s="225" t="s">
        <v>246</v>
      </c>
      <c r="K317" s="225" t="s">
        <v>280</v>
      </c>
      <c r="L317" s="225" t="s">
        <v>281</v>
      </c>
      <c r="M317" s="225" t="s">
        <v>234</v>
      </c>
      <c r="N317" s="225"/>
      <c r="O317" s="225"/>
      <c r="P317" s="225" t="s">
        <v>238</v>
      </c>
      <c r="Q317" s="226">
        <v>6279.8</v>
      </c>
      <c r="R317" s="227">
        <v>1.797E-2</v>
      </c>
      <c r="S317" s="227">
        <v>1.149</v>
      </c>
      <c r="T317" s="225"/>
      <c r="U317" s="225" t="s">
        <v>282</v>
      </c>
      <c r="V317" s="225"/>
      <c r="W317" s="225" t="s">
        <v>307</v>
      </c>
      <c r="X317" s="225" t="s">
        <v>283</v>
      </c>
      <c r="Y317" s="225" t="s">
        <v>449</v>
      </c>
      <c r="Z317" s="225" t="s">
        <v>370</v>
      </c>
      <c r="AA317" s="228" t="s">
        <v>370</v>
      </c>
    </row>
    <row r="318" spans="1:27">
      <c r="A318" s="224" t="s">
        <v>335</v>
      </c>
      <c r="B318" s="225" t="s">
        <v>399</v>
      </c>
      <c r="C318" s="225" t="s">
        <v>306</v>
      </c>
      <c r="D318" s="225" t="s">
        <v>446</v>
      </c>
      <c r="E318" s="225" t="s">
        <v>464</v>
      </c>
      <c r="F318" s="225" t="s">
        <v>448</v>
      </c>
      <c r="G318" s="225" t="s">
        <v>194</v>
      </c>
      <c r="H318" s="225" t="s">
        <v>278</v>
      </c>
      <c r="I318" s="225" t="s">
        <v>279</v>
      </c>
      <c r="J318" s="225" t="s">
        <v>246</v>
      </c>
      <c r="K318" s="225" t="s">
        <v>280</v>
      </c>
      <c r="L318" s="225" t="s">
        <v>281</v>
      </c>
      <c r="M318" s="225" t="s">
        <v>39</v>
      </c>
      <c r="N318" s="225"/>
      <c r="O318" s="225"/>
      <c r="P318" s="225"/>
      <c r="Q318" s="226"/>
      <c r="R318" s="227"/>
      <c r="S318" s="227"/>
      <c r="T318" s="225" t="s">
        <v>216</v>
      </c>
      <c r="U318" s="225" t="s">
        <v>282</v>
      </c>
      <c r="V318" s="225"/>
      <c r="W318" s="225" t="s">
        <v>307</v>
      </c>
      <c r="X318" s="225" t="s">
        <v>283</v>
      </c>
      <c r="Y318" s="225" t="s">
        <v>449</v>
      </c>
      <c r="Z318" s="225" t="s">
        <v>370</v>
      </c>
      <c r="AA318" s="228" t="s">
        <v>370</v>
      </c>
    </row>
    <row r="319" spans="1:27">
      <c r="A319" s="224" t="s">
        <v>335</v>
      </c>
      <c r="B319" s="225" t="s">
        <v>399</v>
      </c>
      <c r="C319" s="225" t="s">
        <v>306</v>
      </c>
      <c r="D319" s="225" t="s">
        <v>446</v>
      </c>
      <c r="E319" s="225" t="s">
        <v>464</v>
      </c>
      <c r="F319" s="225" t="s">
        <v>448</v>
      </c>
      <c r="G319" s="225" t="s">
        <v>194</v>
      </c>
      <c r="H319" s="225" t="s">
        <v>278</v>
      </c>
      <c r="I319" s="225" t="s">
        <v>279</v>
      </c>
      <c r="J319" s="225" t="s">
        <v>246</v>
      </c>
      <c r="K319" s="225" t="s">
        <v>280</v>
      </c>
      <c r="L319" s="225" t="s">
        <v>285</v>
      </c>
      <c r="M319" s="225" t="s">
        <v>285</v>
      </c>
      <c r="N319" s="225"/>
      <c r="O319" s="225"/>
      <c r="P319" s="225" t="s">
        <v>238</v>
      </c>
      <c r="Q319" s="226">
        <v>60336.800000000003</v>
      </c>
      <c r="R319" s="227">
        <v>2.2929999999999999E-3</v>
      </c>
      <c r="S319" s="227">
        <v>0.4224</v>
      </c>
      <c r="T319" s="225"/>
      <c r="U319" s="225" t="s">
        <v>286</v>
      </c>
      <c r="V319" s="225"/>
      <c r="W319" s="225" t="s">
        <v>307</v>
      </c>
      <c r="X319" s="225" t="s">
        <v>283</v>
      </c>
      <c r="Y319" s="225" t="s">
        <v>449</v>
      </c>
      <c r="Z319" s="225" t="s">
        <v>370</v>
      </c>
      <c r="AA319" s="228" t="s">
        <v>370</v>
      </c>
    </row>
    <row r="320" spans="1:27">
      <c r="A320" s="224" t="s">
        <v>335</v>
      </c>
      <c r="B320" s="225" t="s">
        <v>399</v>
      </c>
      <c r="C320" s="225" t="s">
        <v>306</v>
      </c>
      <c r="D320" s="225" t="s">
        <v>446</v>
      </c>
      <c r="E320" s="225" t="s">
        <v>464</v>
      </c>
      <c r="F320" s="225" t="s">
        <v>448</v>
      </c>
      <c r="G320" s="225" t="s">
        <v>194</v>
      </c>
      <c r="H320" s="225" t="s">
        <v>278</v>
      </c>
      <c r="I320" s="225" t="s">
        <v>279</v>
      </c>
      <c r="J320" s="225" t="s">
        <v>246</v>
      </c>
      <c r="K320" s="225" t="s">
        <v>280</v>
      </c>
      <c r="L320" s="225" t="s">
        <v>195</v>
      </c>
      <c r="M320" s="225" t="s">
        <v>240</v>
      </c>
      <c r="N320" s="225" t="s">
        <v>196</v>
      </c>
      <c r="O320" s="225"/>
      <c r="P320" s="225" t="s">
        <v>238</v>
      </c>
      <c r="Q320" s="226">
        <v>60336.800000000003</v>
      </c>
      <c r="R320" s="227">
        <v>7.5420000000000001E-3</v>
      </c>
      <c r="S320" s="227">
        <v>1.2070000000000001</v>
      </c>
      <c r="T320" s="225"/>
      <c r="U320" s="225" t="s">
        <v>282</v>
      </c>
      <c r="V320" s="225"/>
      <c r="W320" s="225" t="s">
        <v>307</v>
      </c>
      <c r="X320" s="225" t="s">
        <v>283</v>
      </c>
      <c r="Y320" s="225" t="s">
        <v>449</v>
      </c>
      <c r="Z320" s="225" t="s">
        <v>370</v>
      </c>
      <c r="AA320" s="228" t="s">
        <v>370</v>
      </c>
    </row>
    <row r="321" spans="1:27">
      <c r="A321" s="224" t="s">
        <v>335</v>
      </c>
      <c r="B321" s="225" t="s">
        <v>399</v>
      </c>
      <c r="C321" s="225" t="s">
        <v>306</v>
      </c>
      <c r="D321" s="225" t="s">
        <v>446</v>
      </c>
      <c r="E321" s="225" t="s">
        <v>464</v>
      </c>
      <c r="F321" s="225" t="s">
        <v>448</v>
      </c>
      <c r="G321" s="225" t="s">
        <v>194</v>
      </c>
      <c r="H321" s="225" t="s">
        <v>278</v>
      </c>
      <c r="I321" s="225" t="s">
        <v>279</v>
      </c>
      <c r="J321" s="225" t="s">
        <v>246</v>
      </c>
      <c r="K321" s="225" t="s">
        <v>280</v>
      </c>
      <c r="L321" s="225" t="s">
        <v>287</v>
      </c>
      <c r="M321" s="225" t="s">
        <v>318</v>
      </c>
      <c r="N321" s="225"/>
      <c r="O321" s="225"/>
      <c r="P321" s="225" t="s">
        <v>216</v>
      </c>
      <c r="Q321" s="226">
        <v>3139.9</v>
      </c>
      <c r="R321" s="227">
        <v>6.1640000000000002E-3</v>
      </c>
      <c r="S321" s="227">
        <v>0.97650000000000003</v>
      </c>
      <c r="T321" s="225"/>
      <c r="U321" s="225" t="s">
        <v>282</v>
      </c>
      <c r="V321" s="225" t="s">
        <v>108</v>
      </c>
      <c r="W321" s="225" t="s">
        <v>307</v>
      </c>
      <c r="X321" s="225" t="s">
        <v>283</v>
      </c>
      <c r="Y321" s="225" t="s">
        <v>449</v>
      </c>
      <c r="Z321" s="225" t="s">
        <v>370</v>
      </c>
      <c r="AA321" s="228" t="s">
        <v>370</v>
      </c>
    </row>
    <row r="322" spans="1:27">
      <c r="A322" s="224" t="s">
        <v>335</v>
      </c>
      <c r="B322" s="225" t="s">
        <v>399</v>
      </c>
      <c r="C322" s="225" t="s">
        <v>306</v>
      </c>
      <c r="D322" s="225" t="s">
        <v>446</v>
      </c>
      <c r="E322" s="225" t="s">
        <v>464</v>
      </c>
      <c r="F322" s="225" t="s">
        <v>448</v>
      </c>
      <c r="G322" s="225" t="s">
        <v>194</v>
      </c>
      <c r="H322" s="225" t="s">
        <v>278</v>
      </c>
      <c r="I322" s="225" t="s">
        <v>279</v>
      </c>
      <c r="J322" s="225" t="s">
        <v>246</v>
      </c>
      <c r="K322" s="225" t="s">
        <v>280</v>
      </c>
      <c r="L322" s="225" t="s">
        <v>287</v>
      </c>
      <c r="M322" s="225" t="s">
        <v>204</v>
      </c>
      <c r="N322" s="225" t="s">
        <v>196</v>
      </c>
      <c r="O322" s="225"/>
      <c r="P322" s="225"/>
      <c r="Q322" s="226"/>
      <c r="R322" s="227"/>
      <c r="S322" s="227"/>
      <c r="T322" s="225" t="s">
        <v>216</v>
      </c>
      <c r="U322" s="225" t="s">
        <v>282</v>
      </c>
      <c r="V322" s="225" t="s">
        <v>108</v>
      </c>
      <c r="W322" s="225" t="s">
        <v>307</v>
      </c>
      <c r="X322" s="225" t="s">
        <v>283</v>
      </c>
      <c r="Y322" s="225" t="s">
        <v>449</v>
      </c>
      <c r="Z322" s="225" t="s">
        <v>370</v>
      </c>
      <c r="AA322" s="228" t="s">
        <v>370</v>
      </c>
    </row>
    <row r="323" spans="1:27">
      <c r="A323" s="224" t="s">
        <v>335</v>
      </c>
      <c r="B323" s="225" t="s">
        <v>399</v>
      </c>
      <c r="C323" s="225" t="s">
        <v>306</v>
      </c>
      <c r="D323" s="225" t="s">
        <v>446</v>
      </c>
      <c r="E323" s="225" t="s">
        <v>464</v>
      </c>
      <c r="F323" s="225" t="s">
        <v>448</v>
      </c>
      <c r="G323" s="225" t="s">
        <v>194</v>
      </c>
      <c r="H323" s="225" t="s">
        <v>278</v>
      </c>
      <c r="I323" s="225" t="s">
        <v>279</v>
      </c>
      <c r="J323" s="225" t="s">
        <v>246</v>
      </c>
      <c r="K323" s="225" t="s">
        <v>280</v>
      </c>
      <c r="L323" s="225" t="s">
        <v>287</v>
      </c>
      <c r="M323" s="225" t="s">
        <v>202</v>
      </c>
      <c r="N323" s="225"/>
      <c r="O323" s="225"/>
      <c r="P323" s="225"/>
      <c r="Q323" s="226"/>
      <c r="R323" s="227"/>
      <c r="S323" s="227"/>
      <c r="T323" s="225" t="s">
        <v>216</v>
      </c>
      <c r="U323" s="225" t="s">
        <v>282</v>
      </c>
      <c r="V323" s="225" t="s">
        <v>108</v>
      </c>
      <c r="W323" s="225" t="s">
        <v>307</v>
      </c>
      <c r="X323" s="225" t="s">
        <v>283</v>
      </c>
      <c r="Y323" s="225" t="s">
        <v>449</v>
      </c>
      <c r="Z323" s="225" t="s">
        <v>370</v>
      </c>
      <c r="AA323" s="228" t="s">
        <v>370</v>
      </c>
    </row>
    <row r="324" spans="1:27">
      <c r="A324" s="224" t="s">
        <v>335</v>
      </c>
      <c r="B324" s="225" t="s">
        <v>399</v>
      </c>
      <c r="C324" s="225" t="s">
        <v>306</v>
      </c>
      <c r="D324" s="225" t="s">
        <v>446</v>
      </c>
      <c r="E324" s="225" t="s">
        <v>464</v>
      </c>
      <c r="F324" s="225" t="s">
        <v>448</v>
      </c>
      <c r="G324" s="225" t="s">
        <v>194</v>
      </c>
      <c r="H324" s="225" t="s">
        <v>278</v>
      </c>
      <c r="I324" s="225" t="s">
        <v>279</v>
      </c>
      <c r="J324" s="225" t="s">
        <v>246</v>
      </c>
      <c r="K324" s="225" t="s">
        <v>280</v>
      </c>
      <c r="L324" s="225" t="s">
        <v>197</v>
      </c>
      <c r="M324" s="225" t="s">
        <v>217</v>
      </c>
      <c r="N324" s="225"/>
      <c r="O324" s="225"/>
      <c r="P324" s="225"/>
      <c r="Q324" s="226"/>
      <c r="R324" s="227"/>
      <c r="S324" s="227"/>
      <c r="T324" s="225" t="s">
        <v>216</v>
      </c>
      <c r="U324" s="225" t="s">
        <v>291</v>
      </c>
      <c r="V324" s="225" t="s">
        <v>108</v>
      </c>
      <c r="W324" s="225" t="s">
        <v>307</v>
      </c>
      <c r="X324" s="225" t="s">
        <v>283</v>
      </c>
      <c r="Y324" s="225" t="s">
        <v>449</v>
      </c>
      <c r="Z324" s="225" t="s">
        <v>370</v>
      </c>
      <c r="AA324" s="228" t="s">
        <v>370</v>
      </c>
    </row>
    <row r="325" spans="1:27">
      <c r="A325" s="224" t="s">
        <v>335</v>
      </c>
      <c r="B325" s="225" t="s">
        <v>399</v>
      </c>
      <c r="C325" s="225" t="s">
        <v>306</v>
      </c>
      <c r="D325" s="225" t="s">
        <v>446</v>
      </c>
      <c r="E325" s="225" t="s">
        <v>464</v>
      </c>
      <c r="F325" s="225" t="s">
        <v>448</v>
      </c>
      <c r="G325" s="225" t="s">
        <v>194</v>
      </c>
      <c r="H325" s="225" t="s">
        <v>278</v>
      </c>
      <c r="I325" s="225" t="s">
        <v>279</v>
      </c>
      <c r="J325" s="225" t="s">
        <v>246</v>
      </c>
      <c r="K325" s="225" t="s">
        <v>280</v>
      </c>
      <c r="L325" s="225" t="s">
        <v>197</v>
      </c>
      <c r="M325" s="225" t="s">
        <v>288</v>
      </c>
      <c r="N325" s="225"/>
      <c r="O325" s="225"/>
      <c r="P325" s="225" t="s">
        <v>289</v>
      </c>
      <c r="Q325" s="226">
        <v>184.7</v>
      </c>
      <c r="R325" s="227">
        <v>4.2739999999999998E-4</v>
      </c>
      <c r="S325" s="227">
        <v>5.7630000000000001E-2</v>
      </c>
      <c r="T325" s="225"/>
      <c r="U325" s="225" t="s">
        <v>286</v>
      </c>
      <c r="V325" s="225"/>
      <c r="W325" s="225" t="s">
        <v>307</v>
      </c>
      <c r="X325" s="225" t="s">
        <v>283</v>
      </c>
      <c r="Y325" s="225" t="s">
        <v>449</v>
      </c>
      <c r="Z325" s="225" t="s">
        <v>370</v>
      </c>
      <c r="AA325" s="228" t="s">
        <v>370</v>
      </c>
    </row>
    <row r="326" spans="1:27">
      <c r="A326" s="224" t="s">
        <v>335</v>
      </c>
      <c r="B326" s="225" t="s">
        <v>399</v>
      </c>
      <c r="C326" s="225" t="s">
        <v>306</v>
      </c>
      <c r="D326" s="225" t="s">
        <v>446</v>
      </c>
      <c r="E326" s="225" t="s">
        <v>464</v>
      </c>
      <c r="F326" s="225" t="s">
        <v>448</v>
      </c>
      <c r="G326" s="225" t="s">
        <v>194</v>
      </c>
      <c r="H326" s="225" t="s">
        <v>278</v>
      </c>
      <c r="I326" s="225" t="s">
        <v>279</v>
      </c>
      <c r="J326" s="225" t="s">
        <v>246</v>
      </c>
      <c r="K326" s="225" t="s">
        <v>280</v>
      </c>
      <c r="L326" s="225" t="s">
        <v>197</v>
      </c>
      <c r="M326" s="225" t="s">
        <v>5</v>
      </c>
      <c r="N326" s="225"/>
      <c r="O326" s="225"/>
      <c r="P326" s="225" t="s">
        <v>238</v>
      </c>
      <c r="Q326" s="226">
        <v>60336.800000000003</v>
      </c>
      <c r="R326" s="227">
        <v>2.027E-2</v>
      </c>
      <c r="S326" s="227">
        <v>3.077</v>
      </c>
      <c r="T326" s="225"/>
      <c r="U326" s="225" t="s">
        <v>282</v>
      </c>
      <c r="V326" s="225"/>
      <c r="W326" s="225" t="s">
        <v>307</v>
      </c>
      <c r="X326" s="225" t="s">
        <v>283</v>
      </c>
      <c r="Y326" s="225" t="s">
        <v>449</v>
      </c>
      <c r="Z326" s="225" t="s">
        <v>370</v>
      </c>
      <c r="AA326" s="228" t="s">
        <v>370</v>
      </c>
    </row>
    <row r="327" spans="1:27">
      <c r="A327" s="224" t="s">
        <v>335</v>
      </c>
      <c r="B327" s="225" t="s">
        <v>399</v>
      </c>
      <c r="C327" s="225" t="s">
        <v>306</v>
      </c>
      <c r="D327" s="225" t="s">
        <v>446</v>
      </c>
      <c r="E327" s="225" t="s">
        <v>464</v>
      </c>
      <c r="F327" s="225" t="s">
        <v>448</v>
      </c>
      <c r="G327" s="225" t="s">
        <v>194</v>
      </c>
      <c r="H327" s="225" t="s">
        <v>278</v>
      </c>
      <c r="I327" s="225" t="s">
        <v>279</v>
      </c>
      <c r="J327" s="225" t="s">
        <v>246</v>
      </c>
      <c r="K327" s="225" t="s">
        <v>280</v>
      </c>
      <c r="L327" s="225" t="s">
        <v>197</v>
      </c>
      <c r="M327" s="225" t="s">
        <v>465</v>
      </c>
      <c r="N327" s="225"/>
      <c r="O327" s="225"/>
      <c r="P327" s="225"/>
      <c r="Q327" s="226"/>
      <c r="R327" s="227"/>
      <c r="S327" s="227"/>
      <c r="T327" s="225" t="s">
        <v>216</v>
      </c>
      <c r="U327" s="225" t="s">
        <v>282</v>
      </c>
      <c r="V327" s="225"/>
      <c r="W327" s="225" t="s">
        <v>307</v>
      </c>
      <c r="X327" s="225" t="s">
        <v>283</v>
      </c>
      <c r="Y327" s="225" t="s">
        <v>449</v>
      </c>
      <c r="Z327" s="225" t="s">
        <v>370</v>
      </c>
      <c r="AA327" s="228" t="s">
        <v>370</v>
      </c>
    </row>
    <row r="328" spans="1:27">
      <c r="A328" s="224" t="s">
        <v>335</v>
      </c>
      <c r="B328" s="225" t="s">
        <v>399</v>
      </c>
      <c r="C328" s="225" t="s">
        <v>306</v>
      </c>
      <c r="D328" s="225" t="s">
        <v>446</v>
      </c>
      <c r="E328" s="225" t="s">
        <v>464</v>
      </c>
      <c r="F328" s="225" t="s">
        <v>448</v>
      </c>
      <c r="G328" s="225" t="s">
        <v>194</v>
      </c>
      <c r="H328" s="225" t="s">
        <v>278</v>
      </c>
      <c r="I328" s="225" t="s">
        <v>279</v>
      </c>
      <c r="J328" s="225" t="s">
        <v>246</v>
      </c>
      <c r="K328" s="225" t="s">
        <v>280</v>
      </c>
      <c r="L328" s="225" t="s">
        <v>197</v>
      </c>
      <c r="M328" s="225" t="s">
        <v>296</v>
      </c>
      <c r="N328" s="225"/>
      <c r="O328" s="225"/>
      <c r="P328" s="225" t="s">
        <v>223</v>
      </c>
      <c r="Q328" s="226">
        <v>369.4</v>
      </c>
      <c r="R328" s="227">
        <v>3.6979999999999999E-4</v>
      </c>
      <c r="S328" s="227">
        <v>5.2449999999999997E-2</v>
      </c>
      <c r="T328" s="225"/>
      <c r="U328" s="225" t="s">
        <v>282</v>
      </c>
      <c r="V328" s="225" t="s">
        <v>108</v>
      </c>
      <c r="W328" s="225" t="s">
        <v>307</v>
      </c>
      <c r="X328" s="225" t="s">
        <v>283</v>
      </c>
      <c r="Y328" s="225" t="s">
        <v>449</v>
      </c>
      <c r="Z328" s="225" t="s">
        <v>370</v>
      </c>
      <c r="AA328" s="228" t="s">
        <v>370</v>
      </c>
    </row>
    <row r="329" spans="1:27">
      <c r="A329" s="224" t="s">
        <v>335</v>
      </c>
      <c r="B329" s="225" t="s">
        <v>399</v>
      </c>
      <c r="C329" s="225" t="s">
        <v>306</v>
      </c>
      <c r="D329" s="225" t="s">
        <v>446</v>
      </c>
      <c r="E329" s="225" t="s">
        <v>464</v>
      </c>
      <c r="F329" s="225" t="s">
        <v>448</v>
      </c>
      <c r="G329" s="225" t="s">
        <v>194</v>
      </c>
      <c r="H329" s="225" t="s">
        <v>278</v>
      </c>
      <c r="I329" s="225" t="s">
        <v>279</v>
      </c>
      <c r="J329" s="225" t="s">
        <v>246</v>
      </c>
      <c r="K329" s="225" t="s">
        <v>280</v>
      </c>
      <c r="L329" s="225" t="s">
        <v>444</v>
      </c>
      <c r="M329" s="225" t="s">
        <v>445</v>
      </c>
      <c r="N329" s="225"/>
      <c r="O329" s="225"/>
      <c r="P329" s="225"/>
      <c r="Q329" s="226"/>
      <c r="R329" s="227"/>
      <c r="S329" s="227"/>
      <c r="T329" s="225" t="s">
        <v>216</v>
      </c>
      <c r="U329" s="225" t="s">
        <v>286</v>
      </c>
      <c r="V329" s="225"/>
      <c r="W329" s="225" t="s">
        <v>307</v>
      </c>
      <c r="X329" s="225" t="s">
        <v>283</v>
      </c>
      <c r="Y329" s="225" t="s">
        <v>449</v>
      </c>
      <c r="Z329" s="225" t="s">
        <v>370</v>
      </c>
      <c r="AA329" s="228" t="s">
        <v>370</v>
      </c>
    </row>
    <row r="330" spans="1:27">
      <c r="A330" s="224" t="s">
        <v>335</v>
      </c>
      <c r="B330" s="225" t="s">
        <v>399</v>
      </c>
      <c r="C330" s="225" t="s">
        <v>306</v>
      </c>
      <c r="D330" s="225" t="s">
        <v>446</v>
      </c>
      <c r="E330" s="225" t="s">
        <v>464</v>
      </c>
      <c r="F330" s="225" t="s">
        <v>448</v>
      </c>
      <c r="G330" s="225" t="s">
        <v>194</v>
      </c>
      <c r="H330" s="225" t="s">
        <v>278</v>
      </c>
      <c r="I330" s="225" t="s">
        <v>279</v>
      </c>
      <c r="J330" s="225" t="s">
        <v>246</v>
      </c>
      <c r="K330" s="225" t="s">
        <v>280</v>
      </c>
      <c r="L330" s="225" t="s">
        <v>426</v>
      </c>
      <c r="M330" s="225" t="s">
        <v>2</v>
      </c>
      <c r="N330" s="225"/>
      <c r="O330" s="225"/>
      <c r="P330" s="225"/>
      <c r="Q330" s="226"/>
      <c r="R330" s="227"/>
      <c r="S330" s="227"/>
      <c r="T330" s="225" t="s">
        <v>216</v>
      </c>
      <c r="U330" s="225" t="s">
        <v>286</v>
      </c>
      <c r="V330" s="225"/>
      <c r="W330" s="225" t="s">
        <v>307</v>
      </c>
      <c r="X330" s="225" t="s">
        <v>283</v>
      </c>
      <c r="Y330" s="225" t="s">
        <v>449</v>
      </c>
      <c r="Z330" s="225" t="s">
        <v>370</v>
      </c>
      <c r="AA330" s="228" t="s">
        <v>370</v>
      </c>
    </row>
    <row r="331" spans="1:27">
      <c r="A331" s="224" t="s">
        <v>335</v>
      </c>
      <c r="B331" s="225" t="s">
        <v>399</v>
      </c>
      <c r="C331" s="225" t="s">
        <v>306</v>
      </c>
      <c r="D331" s="225" t="s">
        <v>446</v>
      </c>
      <c r="E331" s="225" t="s">
        <v>464</v>
      </c>
      <c r="F331" s="225" t="s">
        <v>448</v>
      </c>
      <c r="G331" s="225" t="s">
        <v>194</v>
      </c>
      <c r="H331" s="225" t="s">
        <v>278</v>
      </c>
      <c r="I331" s="225" t="s">
        <v>279</v>
      </c>
      <c r="J331" s="225" t="s">
        <v>246</v>
      </c>
      <c r="K331" s="225" t="s">
        <v>280</v>
      </c>
      <c r="L331" s="225" t="s">
        <v>292</v>
      </c>
      <c r="M331" s="225" t="s">
        <v>309</v>
      </c>
      <c r="N331" s="225"/>
      <c r="O331" s="225"/>
      <c r="P331" s="225" t="s">
        <v>239</v>
      </c>
      <c r="Q331" s="226">
        <v>422357.6</v>
      </c>
      <c r="R331" s="227">
        <v>1.3939999999999999E-2</v>
      </c>
      <c r="S331" s="227">
        <v>2.5339999999999998</v>
      </c>
      <c r="T331" s="225"/>
      <c r="U331" s="225" t="s">
        <v>282</v>
      </c>
      <c r="V331" s="225"/>
      <c r="W331" s="225" t="s">
        <v>307</v>
      </c>
      <c r="X331" s="225" t="s">
        <v>283</v>
      </c>
      <c r="Y331" s="225" t="s">
        <v>449</v>
      </c>
      <c r="Z331" s="225" t="s">
        <v>370</v>
      </c>
      <c r="AA331" s="228" t="s">
        <v>370</v>
      </c>
    </row>
    <row r="332" spans="1:27">
      <c r="A332" s="224" t="s">
        <v>335</v>
      </c>
      <c r="B332" s="225" t="s">
        <v>399</v>
      </c>
      <c r="C332" s="225" t="s">
        <v>306</v>
      </c>
      <c r="D332" s="225" t="s">
        <v>446</v>
      </c>
      <c r="E332" s="225" t="s">
        <v>464</v>
      </c>
      <c r="F332" s="225" t="s">
        <v>448</v>
      </c>
      <c r="G332" s="225" t="s">
        <v>194</v>
      </c>
      <c r="H332" s="225" t="s">
        <v>278</v>
      </c>
      <c r="I332" s="225" t="s">
        <v>279</v>
      </c>
      <c r="J332" s="225" t="s">
        <v>246</v>
      </c>
      <c r="K332" s="225" t="s">
        <v>280</v>
      </c>
      <c r="L332" s="225" t="s">
        <v>292</v>
      </c>
      <c r="M332" s="225" t="s">
        <v>309</v>
      </c>
      <c r="N332" s="225"/>
      <c r="O332" s="225"/>
      <c r="P332" s="225" t="s">
        <v>251</v>
      </c>
      <c r="Q332" s="226">
        <v>120673.60000000001</v>
      </c>
      <c r="R332" s="227">
        <v>3.8739999999999997E-2</v>
      </c>
      <c r="S332" s="227">
        <v>5.9130000000000003</v>
      </c>
      <c r="T332" s="225"/>
      <c r="U332" s="225" t="s">
        <v>282</v>
      </c>
      <c r="V332" s="225"/>
      <c r="W332" s="225" t="s">
        <v>307</v>
      </c>
      <c r="X332" s="225" t="s">
        <v>283</v>
      </c>
      <c r="Y332" s="225" t="s">
        <v>449</v>
      </c>
      <c r="Z332" s="225" t="s">
        <v>370</v>
      </c>
      <c r="AA332" s="228" t="s">
        <v>370</v>
      </c>
    </row>
    <row r="333" spans="1:27">
      <c r="A333" s="224" t="s">
        <v>335</v>
      </c>
      <c r="B333" s="225" t="s">
        <v>399</v>
      </c>
      <c r="C333" s="225" t="s">
        <v>306</v>
      </c>
      <c r="D333" s="225" t="s">
        <v>446</v>
      </c>
      <c r="E333" s="225" t="s">
        <v>464</v>
      </c>
      <c r="F333" s="225" t="s">
        <v>448</v>
      </c>
      <c r="G333" s="225" t="s">
        <v>194</v>
      </c>
      <c r="H333" s="225" t="s">
        <v>278</v>
      </c>
      <c r="I333" s="225" t="s">
        <v>279</v>
      </c>
      <c r="J333" s="225" t="s">
        <v>246</v>
      </c>
      <c r="K333" s="225" t="s">
        <v>280</v>
      </c>
      <c r="L333" s="225"/>
      <c r="M333" s="225" t="s">
        <v>199</v>
      </c>
      <c r="N333" s="225"/>
      <c r="O333" s="225"/>
      <c r="P333" s="225" t="s">
        <v>238</v>
      </c>
      <c r="Q333" s="226">
        <v>184.7</v>
      </c>
      <c r="R333" s="227">
        <v>7.7329999999999999E-4</v>
      </c>
      <c r="S333" s="227">
        <v>0.1004</v>
      </c>
      <c r="T333" s="225"/>
      <c r="U333" s="225" t="s">
        <v>286</v>
      </c>
      <c r="V333" s="225"/>
      <c r="W333" s="225" t="s">
        <v>307</v>
      </c>
      <c r="X333" s="225" t="s">
        <v>283</v>
      </c>
      <c r="Y333" s="225" t="s">
        <v>449</v>
      </c>
      <c r="Z333" s="225" t="s">
        <v>370</v>
      </c>
      <c r="AA333" s="228" t="s">
        <v>370</v>
      </c>
    </row>
    <row r="334" spans="1:27">
      <c r="A334" s="229" t="s">
        <v>335</v>
      </c>
      <c r="B334" s="230" t="s">
        <v>399</v>
      </c>
      <c r="C334" s="230" t="s">
        <v>306</v>
      </c>
      <c r="D334" s="230" t="s">
        <v>446</v>
      </c>
      <c r="E334" s="230" t="s">
        <v>464</v>
      </c>
      <c r="F334" s="230" t="s">
        <v>448</v>
      </c>
      <c r="G334" s="230" t="s">
        <v>194</v>
      </c>
      <c r="H334" s="230" t="s">
        <v>278</v>
      </c>
      <c r="I334" s="230" t="s">
        <v>279</v>
      </c>
      <c r="J334" s="230" t="s">
        <v>246</v>
      </c>
      <c r="K334" s="230" t="s">
        <v>280</v>
      </c>
      <c r="L334" s="230"/>
      <c r="M334" s="230" t="s">
        <v>308</v>
      </c>
      <c r="N334" s="230"/>
      <c r="O334" s="230"/>
      <c r="P334" s="230" t="s">
        <v>290</v>
      </c>
      <c r="Q334" s="231">
        <v>241347.20000000001</v>
      </c>
      <c r="R334" s="232">
        <v>4.3679999999999997E-2</v>
      </c>
      <c r="S334" s="232">
        <v>6.758</v>
      </c>
      <c r="T334" s="230"/>
      <c r="U334" s="230" t="s">
        <v>286</v>
      </c>
      <c r="V334" s="230"/>
      <c r="W334" s="230" t="s">
        <v>307</v>
      </c>
      <c r="X334" s="230" t="s">
        <v>283</v>
      </c>
      <c r="Y334" s="230" t="s">
        <v>449</v>
      </c>
      <c r="Z334" s="230" t="s">
        <v>370</v>
      </c>
      <c r="AA334" s="233" t="s">
        <v>370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M78"/>
  <sheetViews>
    <sheetView showZeros="0" showRuler="0" workbookViewId="0">
      <selection activeCell="H79" sqref="H79"/>
    </sheetView>
  </sheetViews>
  <sheetFormatPr baseColWidth="10" defaultColWidth="11.5" defaultRowHeight="13"/>
  <cols>
    <col min="1" max="1" width="31.1640625" customWidth="1"/>
    <col min="2" max="2" width="16" customWidth="1"/>
    <col min="3" max="3" width="9.83203125" customWidth="1"/>
    <col min="4" max="4" width="14.1640625" customWidth="1"/>
    <col min="5" max="13" width="9.83203125" customWidth="1"/>
  </cols>
  <sheetData>
    <row r="1" spans="1:13" ht="19">
      <c r="A1" s="203" t="s">
        <v>90</v>
      </c>
    </row>
    <row r="2" spans="1:13" ht="15">
      <c r="A2" s="205" t="s">
        <v>466</v>
      </c>
    </row>
    <row r="4" spans="1:13">
      <c r="A4" t="s">
        <v>467</v>
      </c>
      <c r="B4" t="s">
        <v>468</v>
      </c>
    </row>
    <row r="5" spans="1:13">
      <c r="A5" t="s">
        <v>469</v>
      </c>
      <c r="B5" s="272">
        <v>45887</v>
      </c>
      <c r="C5" s="272"/>
    </row>
    <row r="6" spans="1:13">
      <c r="A6" t="s">
        <v>470</v>
      </c>
      <c r="B6" t="s">
        <v>471</v>
      </c>
    </row>
    <row r="7" spans="1:13">
      <c r="A7" t="s">
        <v>472</v>
      </c>
      <c r="B7" t="s">
        <v>473</v>
      </c>
    </row>
    <row r="9" spans="1:13" ht="15">
      <c r="B9" s="273" t="s">
        <v>376</v>
      </c>
      <c r="C9" s="274"/>
      <c r="D9" s="274"/>
      <c r="E9" s="275"/>
      <c r="F9" s="273" t="s">
        <v>381</v>
      </c>
      <c r="G9" s="274"/>
      <c r="H9" s="274"/>
      <c r="I9" s="275"/>
      <c r="J9" s="273" t="s">
        <v>382</v>
      </c>
      <c r="K9" s="274"/>
      <c r="L9" s="274"/>
      <c r="M9" s="275"/>
    </row>
    <row r="10" spans="1:13">
      <c r="B10" s="234">
        <v>1</v>
      </c>
      <c r="C10" s="234">
        <v>2</v>
      </c>
      <c r="D10" s="234">
        <v>3</v>
      </c>
      <c r="E10" s="234" t="s">
        <v>474</v>
      </c>
      <c r="F10" s="234">
        <v>1</v>
      </c>
      <c r="G10" s="234">
        <v>2</v>
      </c>
      <c r="H10" s="234">
        <v>3</v>
      </c>
      <c r="I10" s="234" t="s">
        <v>474</v>
      </c>
      <c r="J10" s="234">
        <v>1</v>
      </c>
      <c r="K10" s="234">
        <v>2</v>
      </c>
      <c r="L10" s="234">
        <v>3</v>
      </c>
      <c r="M10" s="234" t="s">
        <v>474</v>
      </c>
    </row>
    <row r="11" spans="1:13" ht="15">
      <c r="A11" s="235" t="s">
        <v>7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</row>
    <row r="12" spans="1:13">
      <c r="A12" s="3" t="s">
        <v>331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0.3</v>
      </c>
      <c r="J12" s="3">
        <v>1</v>
      </c>
      <c r="K12" s="3">
        <v>1</v>
      </c>
      <c r="L12" s="3">
        <v>0</v>
      </c>
      <c r="M12" s="3">
        <v>0.7</v>
      </c>
    </row>
    <row r="13" spans="1:13">
      <c r="A13" s="3" t="s">
        <v>236</v>
      </c>
      <c r="B13" s="3">
        <v>1</v>
      </c>
      <c r="C13" s="3">
        <v>0</v>
      </c>
      <c r="D13" s="3">
        <v>0</v>
      </c>
      <c r="E13" s="3">
        <v>0.3</v>
      </c>
      <c r="F13" s="3">
        <v>1</v>
      </c>
      <c r="G13" s="3">
        <v>1</v>
      </c>
      <c r="H13" s="3">
        <v>0</v>
      </c>
      <c r="I13" s="3">
        <v>0.7</v>
      </c>
      <c r="J13" s="3">
        <v>1</v>
      </c>
      <c r="K13" s="3">
        <v>1</v>
      </c>
      <c r="L13" s="3">
        <v>5</v>
      </c>
      <c r="M13" s="3">
        <v>2.2999999999999998</v>
      </c>
    </row>
    <row r="14" spans="1:13">
      <c r="A14" s="3" t="s">
        <v>15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0.7</v>
      </c>
    </row>
    <row r="15" spans="1:13">
      <c r="A15" s="3" t="s">
        <v>237</v>
      </c>
      <c r="B15" s="3">
        <v>30</v>
      </c>
      <c r="C15" s="3">
        <v>20</v>
      </c>
      <c r="D15" s="3">
        <v>20</v>
      </c>
      <c r="E15" s="3">
        <v>23.3</v>
      </c>
      <c r="F15" s="3">
        <v>50</v>
      </c>
      <c r="G15" s="3">
        <v>60</v>
      </c>
      <c r="H15" s="3">
        <v>60</v>
      </c>
      <c r="I15" s="3">
        <v>56.7</v>
      </c>
      <c r="J15" s="3">
        <v>90</v>
      </c>
      <c r="K15" s="3">
        <v>80</v>
      </c>
      <c r="L15" s="3">
        <v>80</v>
      </c>
      <c r="M15" s="3">
        <v>83.3</v>
      </c>
    </row>
    <row r="16" spans="1:13">
      <c r="A16" s="3" t="s">
        <v>27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5</v>
      </c>
      <c r="K16" s="3">
        <v>1</v>
      </c>
      <c r="L16" s="3">
        <v>1</v>
      </c>
      <c r="M16" s="3">
        <v>2.2999999999999998</v>
      </c>
    </row>
    <row r="17" spans="1:13">
      <c r="A17" s="3" t="s">
        <v>378</v>
      </c>
      <c r="B17" s="3">
        <v>5</v>
      </c>
      <c r="C17" s="3">
        <v>1</v>
      </c>
      <c r="D17" s="3">
        <v>1</v>
      </c>
      <c r="E17" s="3">
        <v>2.2999999999999998</v>
      </c>
      <c r="F17" s="3">
        <v>5</v>
      </c>
      <c r="G17" s="3">
        <v>5</v>
      </c>
      <c r="H17" s="3">
        <v>5</v>
      </c>
      <c r="I17" s="3">
        <v>5</v>
      </c>
      <c r="J17" s="3">
        <v>15</v>
      </c>
      <c r="K17" s="3">
        <v>10</v>
      </c>
      <c r="L17" s="3">
        <v>10</v>
      </c>
      <c r="M17" s="3">
        <v>11.7</v>
      </c>
    </row>
    <row r="18" spans="1:13">
      <c r="A18" s="3" t="s">
        <v>379</v>
      </c>
      <c r="B18" s="3">
        <v>10</v>
      </c>
      <c r="C18" s="3">
        <v>10</v>
      </c>
      <c r="D18" s="3">
        <v>15</v>
      </c>
      <c r="E18" s="3">
        <v>11.7</v>
      </c>
      <c r="F18" s="3">
        <v>40</v>
      </c>
      <c r="G18" s="3">
        <v>40</v>
      </c>
      <c r="H18" s="3">
        <v>40</v>
      </c>
      <c r="I18" s="3">
        <v>40</v>
      </c>
      <c r="J18" s="3">
        <v>60</v>
      </c>
      <c r="K18" s="3">
        <v>60</v>
      </c>
      <c r="L18" s="3">
        <v>60</v>
      </c>
      <c r="M18" s="3">
        <v>60</v>
      </c>
    </row>
    <row r="19" spans="1:13">
      <c r="A19" s="3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0.3</v>
      </c>
      <c r="J19" s="3">
        <v>1</v>
      </c>
      <c r="K19" s="3">
        <v>0</v>
      </c>
      <c r="L19" s="3">
        <v>3</v>
      </c>
      <c r="M19" s="3">
        <v>1.3</v>
      </c>
    </row>
    <row r="20" spans="1:13" ht="15">
      <c r="A20" s="235" t="s">
        <v>13</v>
      </c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</row>
    <row r="21" spans="1:13">
      <c r="A21" s="3" t="s">
        <v>475</v>
      </c>
      <c r="B21" s="3">
        <v>10</v>
      </c>
      <c r="C21" s="3">
        <v>10</v>
      </c>
      <c r="D21" s="3">
        <v>10</v>
      </c>
      <c r="E21" s="3">
        <v>10</v>
      </c>
      <c r="F21" s="3">
        <v>5</v>
      </c>
      <c r="G21" s="3">
        <v>10</v>
      </c>
      <c r="H21" s="3">
        <v>10</v>
      </c>
      <c r="I21" s="3">
        <v>8.3000000000000007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3" t="s">
        <v>28</v>
      </c>
      <c r="B22" s="3">
        <v>1</v>
      </c>
      <c r="C22" s="3">
        <v>1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235</v>
      </c>
      <c r="B23" s="3">
        <v>60</v>
      </c>
      <c r="C23" s="3">
        <v>70</v>
      </c>
      <c r="D23" s="3">
        <v>60</v>
      </c>
      <c r="E23" s="3">
        <v>63.3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3" t="s">
        <v>190</v>
      </c>
      <c r="B24" s="3">
        <v>10</v>
      </c>
      <c r="C24" s="3">
        <v>10</v>
      </c>
      <c r="D24" s="3">
        <v>10</v>
      </c>
      <c r="E24" s="3">
        <v>10</v>
      </c>
      <c r="F24" s="3">
        <v>1</v>
      </c>
      <c r="G24" s="3">
        <v>0</v>
      </c>
      <c r="H24" s="3">
        <v>0</v>
      </c>
      <c r="I24" s="3">
        <v>0.3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330</v>
      </c>
      <c r="B25" s="3">
        <v>10</v>
      </c>
      <c r="C25" s="3">
        <v>10</v>
      </c>
      <c r="D25" s="3">
        <v>10</v>
      </c>
      <c r="E25" s="3">
        <v>10</v>
      </c>
      <c r="F25" s="3">
        <v>5</v>
      </c>
      <c r="G25" s="3">
        <v>1</v>
      </c>
      <c r="H25" s="3">
        <v>5</v>
      </c>
      <c r="I25" s="3">
        <v>3.7</v>
      </c>
      <c r="J25" s="3">
        <v>0</v>
      </c>
      <c r="K25" s="3">
        <v>0</v>
      </c>
      <c r="L25" s="3">
        <v>0</v>
      </c>
      <c r="M25" s="3">
        <v>0</v>
      </c>
    </row>
    <row r="26" spans="1:13" ht="15">
      <c r="A26" s="235" t="s">
        <v>24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</row>
    <row r="27" spans="1:13">
      <c r="A27" s="3" t="s">
        <v>476</v>
      </c>
      <c r="B27" s="3">
        <v>10</v>
      </c>
      <c r="C27" s="3">
        <v>10</v>
      </c>
      <c r="D27" s="3">
        <v>5</v>
      </c>
      <c r="E27" s="3">
        <v>8.3000000000000007</v>
      </c>
      <c r="F27" s="3">
        <v>5</v>
      </c>
      <c r="G27" s="3">
        <v>5</v>
      </c>
      <c r="H27" s="3">
        <v>5</v>
      </c>
      <c r="I27" s="3">
        <v>5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3" t="s">
        <v>25</v>
      </c>
      <c r="B28" s="3">
        <v>5</v>
      </c>
      <c r="C28" s="3">
        <v>5</v>
      </c>
      <c r="D28" s="3">
        <v>5</v>
      </c>
      <c r="E28" s="3">
        <v>5</v>
      </c>
      <c r="F28" s="3">
        <v>1</v>
      </c>
      <c r="G28" s="3">
        <v>1</v>
      </c>
      <c r="H28" s="3">
        <v>0</v>
      </c>
      <c r="I28" s="3">
        <v>0.7</v>
      </c>
      <c r="J28" s="3">
        <v>0</v>
      </c>
      <c r="K28" s="3">
        <v>1</v>
      </c>
      <c r="L28" s="3">
        <v>1</v>
      </c>
      <c r="M28" s="3">
        <v>0.7</v>
      </c>
    </row>
    <row r="29" spans="1:13" ht="15">
      <c r="A29" s="235" t="s">
        <v>143</v>
      </c>
      <c r="B29" s="235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/>
    </row>
    <row r="30" spans="1:13">
      <c r="A30" s="3" t="s">
        <v>153</v>
      </c>
      <c r="B30" s="3">
        <v>0</v>
      </c>
      <c r="C30" s="3">
        <v>0</v>
      </c>
      <c r="D30" s="3">
        <v>0</v>
      </c>
      <c r="E30" s="3">
        <v>0</v>
      </c>
      <c r="F30" s="3">
        <v>10</v>
      </c>
      <c r="G30" s="3">
        <v>0</v>
      </c>
      <c r="H30" s="3">
        <v>20</v>
      </c>
      <c r="I30" s="3">
        <v>10</v>
      </c>
      <c r="J30" s="3">
        <v>0</v>
      </c>
      <c r="K30" s="3">
        <v>0</v>
      </c>
      <c r="L30" s="3">
        <v>0</v>
      </c>
      <c r="M30" s="3">
        <v>0</v>
      </c>
    </row>
    <row r="31" spans="1:13" ht="15">
      <c r="A31" s="236" t="s">
        <v>477</v>
      </c>
      <c r="B31" s="3">
        <v>70</v>
      </c>
      <c r="C31" s="3">
        <v>80</v>
      </c>
      <c r="D31" s="3">
        <v>80</v>
      </c>
      <c r="E31" s="3">
        <v>76.7</v>
      </c>
      <c r="F31" s="3">
        <v>85</v>
      </c>
      <c r="G31" s="3">
        <v>80</v>
      </c>
      <c r="H31" s="3">
        <v>80</v>
      </c>
      <c r="I31" s="3">
        <v>81.7</v>
      </c>
      <c r="J31" s="3">
        <v>99</v>
      </c>
      <c r="K31" s="3">
        <v>90</v>
      </c>
      <c r="L31" s="3">
        <v>90</v>
      </c>
      <c r="M31" s="3">
        <v>93</v>
      </c>
    </row>
    <row r="33" spans="1:13" ht="15">
      <c r="A33" s="205" t="s">
        <v>310</v>
      </c>
    </row>
    <row r="34" spans="1:13">
      <c r="A34" t="s">
        <v>383</v>
      </c>
    </row>
    <row r="35" spans="1:13" ht="15">
      <c r="A35" s="206" t="s">
        <v>311</v>
      </c>
      <c r="B35" s="206" t="s">
        <v>312</v>
      </c>
    </row>
    <row r="36" spans="1:13">
      <c r="A36" s="207" t="s">
        <v>237</v>
      </c>
      <c r="B36" s="207" t="s">
        <v>313</v>
      </c>
    </row>
    <row r="37" spans="1:13">
      <c r="A37" s="207" t="s">
        <v>29</v>
      </c>
      <c r="B37" s="207" t="s">
        <v>313</v>
      </c>
    </row>
    <row r="38" spans="1:13">
      <c r="A38" s="207" t="s">
        <v>15</v>
      </c>
      <c r="B38" s="207" t="s">
        <v>313</v>
      </c>
    </row>
    <row r="43" spans="1:13">
      <c r="A43" t="s">
        <v>467</v>
      </c>
      <c r="B43" t="s">
        <v>483</v>
      </c>
    </row>
    <row r="44" spans="1:13">
      <c r="A44" t="s">
        <v>469</v>
      </c>
      <c r="B44" t="s">
        <v>482</v>
      </c>
    </row>
    <row r="45" spans="1:13">
      <c r="A45" t="s">
        <v>470</v>
      </c>
      <c r="B45" t="s">
        <v>471</v>
      </c>
    </row>
    <row r="46" spans="1:13">
      <c r="A46" t="s">
        <v>472</v>
      </c>
      <c r="B46" t="s">
        <v>473</v>
      </c>
    </row>
    <row r="48" spans="1:13" ht="15">
      <c r="B48" s="276" t="s">
        <v>375</v>
      </c>
      <c r="C48" s="276"/>
      <c r="D48" s="276"/>
      <c r="E48" s="276"/>
      <c r="F48" s="276" t="s">
        <v>376</v>
      </c>
      <c r="G48" s="276"/>
      <c r="H48" s="276"/>
      <c r="I48" s="276"/>
      <c r="J48" s="276" t="s">
        <v>377</v>
      </c>
      <c r="K48" s="276"/>
      <c r="L48" s="276"/>
      <c r="M48" s="276"/>
    </row>
    <row r="49" spans="1:13">
      <c r="B49" s="238">
        <v>1</v>
      </c>
      <c r="C49" s="238">
        <v>2</v>
      </c>
      <c r="D49" s="238">
        <v>3</v>
      </c>
      <c r="E49" s="238" t="s">
        <v>474</v>
      </c>
      <c r="F49" s="238">
        <v>1</v>
      </c>
      <c r="G49" s="238">
        <v>2</v>
      </c>
      <c r="H49" s="238">
        <v>3</v>
      </c>
      <c r="I49" s="238" t="s">
        <v>474</v>
      </c>
      <c r="J49" s="238">
        <v>1</v>
      </c>
      <c r="K49" s="238">
        <v>2</v>
      </c>
      <c r="L49" s="238">
        <v>3</v>
      </c>
      <c r="M49" s="238" t="s">
        <v>474</v>
      </c>
    </row>
    <row r="50" spans="1:13" ht="15">
      <c r="A50" s="235" t="s">
        <v>7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</row>
    <row r="51" spans="1:13">
      <c r="A51" s="3" t="s">
        <v>481</v>
      </c>
      <c r="B51" s="3">
        <v>0</v>
      </c>
      <c r="C51" s="3">
        <v>1</v>
      </c>
      <c r="D51" s="3">
        <v>0</v>
      </c>
      <c r="E51" s="3">
        <v>0.3</v>
      </c>
      <c r="F51" s="3">
        <v>1</v>
      </c>
      <c r="G51" s="3">
        <v>1</v>
      </c>
      <c r="H51" s="3">
        <v>0</v>
      </c>
      <c r="I51" s="3">
        <v>0.7</v>
      </c>
      <c r="J51" s="3">
        <v>0</v>
      </c>
      <c r="K51" s="3">
        <v>0</v>
      </c>
      <c r="L51" s="3">
        <v>0</v>
      </c>
      <c r="M51" s="3">
        <v>0</v>
      </c>
    </row>
    <row r="52" spans="1:13">
      <c r="A52" s="3" t="s">
        <v>236</v>
      </c>
      <c r="B52" s="3">
        <v>3</v>
      </c>
      <c r="C52" s="3">
        <v>0</v>
      </c>
      <c r="D52" s="3">
        <v>1</v>
      </c>
      <c r="E52" s="3">
        <v>1.3</v>
      </c>
      <c r="F52" s="3">
        <v>2</v>
      </c>
      <c r="G52" s="3">
        <v>5</v>
      </c>
      <c r="H52" s="3">
        <v>3</v>
      </c>
      <c r="I52" s="3">
        <v>3.3</v>
      </c>
      <c r="J52" s="3">
        <v>1</v>
      </c>
      <c r="K52" s="3">
        <v>10</v>
      </c>
      <c r="L52" s="3">
        <v>10</v>
      </c>
      <c r="M52" s="3">
        <v>7</v>
      </c>
    </row>
    <row r="53" spans="1:13">
      <c r="A53" s="3" t="s">
        <v>331</v>
      </c>
      <c r="B53" s="3">
        <v>0</v>
      </c>
      <c r="C53" s="3">
        <v>0</v>
      </c>
      <c r="D53" s="3">
        <v>0</v>
      </c>
      <c r="E53" s="3">
        <v>0</v>
      </c>
      <c r="F53" s="3">
        <v>1</v>
      </c>
      <c r="G53" s="3">
        <v>0</v>
      </c>
      <c r="H53" s="3">
        <v>0</v>
      </c>
      <c r="I53" s="3">
        <v>0.3</v>
      </c>
      <c r="J53" s="3">
        <v>1</v>
      </c>
      <c r="K53" s="3">
        <v>10</v>
      </c>
      <c r="L53" s="3">
        <v>10</v>
      </c>
      <c r="M53" s="3">
        <v>7</v>
      </c>
    </row>
    <row r="54" spans="1:13">
      <c r="A54" s="3" t="s">
        <v>237</v>
      </c>
      <c r="B54" s="3">
        <v>1</v>
      </c>
      <c r="C54" s="3">
        <v>1</v>
      </c>
      <c r="D54" s="3">
        <v>1</v>
      </c>
      <c r="E54" s="3">
        <v>1</v>
      </c>
      <c r="F54" s="3">
        <v>1</v>
      </c>
      <c r="G54" s="3">
        <v>3</v>
      </c>
      <c r="H54" s="3">
        <v>3</v>
      </c>
      <c r="I54" s="3">
        <v>2.2999999999999998</v>
      </c>
      <c r="J54" s="3">
        <v>10</v>
      </c>
      <c r="K54" s="3">
        <v>20</v>
      </c>
      <c r="L54" s="3">
        <v>30</v>
      </c>
      <c r="M54" s="3">
        <v>20</v>
      </c>
    </row>
    <row r="55" spans="1:13">
      <c r="A55" s="3" t="s">
        <v>378</v>
      </c>
      <c r="B55" s="3">
        <v>3</v>
      </c>
      <c r="C55" s="3">
        <v>3</v>
      </c>
      <c r="D55" s="3">
        <v>3</v>
      </c>
      <c r="E55" s="3">
        <v>3</v>
      </c>
      <c r="F55" s="3">
        <v>5</v>
      </c>
      <c r="G55" s="3">
        <v>10</v>
      </c>
      <c r="H55" s="3">
        <v>10</v>
      </c>
      <c r="I55" s="3">
        <v>8.3000000000000007</v>
      </c>
      <c r="J55" s="3">
        <v>10</v>
      </c>
      <c r="K55" s="3">
        <v>10</v>
      </c>
      <c r="L55" s="3">
        <v>15</v>
      </c>
      <c r="M55" s="3">
        <v>11.7</v>
      </c>
    </row>
    <row r="56" spans="1:13">
      <c r="A56" s="3" t="s">
        <v>379</v>
      </c>
      <c r="B56" s="3">
        <v>10</v>
      </c>
      <c r="C56" s="3">
        <v>5</v>
      </c>
      <c r="D56" s="3">
        <v>20</v>
      </c>
      <c r="E56" s="237">
        <f>AVERAGE(B56:D56)</f>
        <v>11.666666666666666</v>
      </c>
      <c r="F56" s="3">
        <v>20</v>
      </c>
      <c r="G56" s="3">
        <v>40</v>
      </c>
      <c r="H56" s="3">
        <v>40</v>
      </c>
      <c r="I56" s="237">
        <f>AVERAGE(F56:H56)</f>
        <v>33.333333333333336</v>
      </c>
      <c r="J56" s="3">
        <v>75</v>
      </c>
      <c r="K56" s="3">
        <v>75</v>
      </c>
      <c r="L56" s="3">
        <v>80</v>
      </c>
      <c r="M56" s="237">
        <f>AVERAGE(J56:L56)</f>
        <v>76.666666666666671</v>
      </c>
    </row>
    <row r="57" spans="1:13" ht="15">
      <c r="A57" s="235" t="s">
        <v>13</v>
      </c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</row>
    <row r="58" spans="1:13">
      <c r="A58" s="3" t="s">
        <v>475</v>
      </c>
      <c r="B58" s="3">
        <v>0</v>
      </c>
      <c r="C58" s="3">
        <v>0</v>
      </c>
      <c r="D58" s="3">
        <v>0</v>
      </c>
      <c r="E58" s="3">
        <v>0</v>
      </c>
      <c r="F58" s="3">
        <v>1</v>
      </c>
      <c r="G58" s="3">
        <v>2</v>
      </c>
      <c r="H58" s="3">
        <v>1</v>
      </c>
      <c r="I58" s="3">
        <v>1.3</v>
      </c>
      <c r="J58" s="3">
        <v>1</v>
      </c>
      <c r="K58" s="3">
        <v>1</v>
      </c>
      <c r="L58" s="3">
        <v>0</v>
      </c>
      <c r="M58" s="3">
        <v>0.7</v>
      </c>
    </row>
    <row r="59" spans="1:13">
      <c r="A59" s="3" t="s">
        <v>480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0.3</v>
      </c>
      <c r="J59" s="3">
        <v>1</v>
      </c>
      <c r="K59" s="3">
        <v>0</v>
      </c>
      <c r="L59" s="3">
        <v>0</v>
      </c>
      <c r="M59" s="3">
        <v>0.3</v>
      </c>
    </row>
    <row r="60" spans="1:13">
      <c r="A60" s="3" t="s">
        <v>28</v>
      </c>
      <c r="B60" s="3">
        <v>2</v>
      </c>
      <c r="C60" s="3">
        <v>5</v>
      </c>
      <c r="D60" s="3">
        <v>5</v>
      </c>
      <c r="E60" s="3">
        <v>4</v>
      </c>
      <c r="F60" s="3">
        <v>3</v>
      </c>
      <c r="G60" s="3">
        <v>1</v>
      </c>
      <c r="H60" s="3">
        <v>3</v>
      </c>
      <c r="I60" s="3">
        <v>2.2999999999999998</v>
      </c>
      <c r="J60" s="3">
        <v>0</v>
      </c>
      <c r="K60" s="3">
        <v>0</v>
      </c>
      <c r="L60" s="3">
        <v>0</v>
      </c>
      <c r="M60" s="3">
        <v>0</v>
      </c>
    </row>
    <row r="61" spans="1:13">
      <c r="A61" s="3" t="s">
        <v>235</v>
      </c>
      <c r="B61" s="3">
        <v>15</v>
      </c>
      <c r="C61" s="3">
        <v>60</v>
      </c>
      <c r="D61" s="3">
        <v>20</v>
      </c>
      <c r="E61" s="3">
        <v>31.7</v>
      </c>
      <c r="F61" s="3">
        <v>20</v>
      </c>
      <c r="G61" s="3">
        <v>5</v>
      </c>
      <c r="H61" s="3">
        <v>20</v>
      </c>
      <c r="I61" s="3">
        <v>15</v>
      </c>
      <c r="J61" s="3">
        <v>0</v>
      </c>
      <c r="K61" s="3">
        <v>0</v>
      </c>
      <c r="L61" s="3">
        <v>0</v>
      </c>
      <c r="M61" s="3">
        <v>0</v>
      </c>
    </row>
    <row r="62" spans="1:13">
      <c r="A62" s="3" t="s">
        <v>190</v>
      </c>
      <c r="B62" s="3">
        <v>5</v>
      </c>
      <c r="C62" s="3">
        <v>20</v>
      </c>
      <c r="D62" s="3">
        <v>2</v>
      </c>
      <c r="E62" s="3">
        <v>9</v>
      </c>
      <c r="F62" s="3">
        <v>5</v>
      </c>
      <c r="G62" s="3">
        <v>0</v>
      </c>
      <c r="H62" s="3">
        <v>1</v>
      </c>
      <c r="I62" s="3">
        <v>2</v>
      </c>
      <c r="J62" s="3">
        <v>0</v>
      </c>
      <c r="K62" s="3">
        <v>0</v>
      </c>
      <c r="L62" s="3">
        <v>0</v>
      </c>
      <c r="M62" s="3">
        <v>0</v>
      </c>
    </row>
    <row r="63" spans="1:13">
      <c r="A63" s="3" t="s">
        <v>330</v>
      </c>
      <c r="B63" s="3">
        <v>5</v>
      </c>
      <c r="C63" s="3">
        <v>10</v>
      </c>
      <c r="D63" s="3">
        <v>5</v>
      </c>
      <c r="E63" s="3">
        <v>6.7</v>
      </c>
      <c r="F63" s="3">
        <v>5</v>
      </c>
      <c r="G63" s="3">
        <v>5</v>
      </c>
      <c r="H63" s="3">
        <v>5</v>
      </c>
      <c r="I63" s="3">
        <v>5</v>
      </c>
      <c r="J63" s="3">
        <v>5</v>
      </c>
      <c r="K63" s="3">
        <v>5</v>
      </c>
      <c r="L63" s="3">
        <v>0</v>
      </c>
      <c r="M63" s="3">
        <v>3.3</v>
      </c>
    </row>
    <row r="64" spans="1:13" ht="15">
      <c r="A64" s="235" t="s">
        <v>24</v>
      </c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</row>
    <row r="65" spans="1:13">
      <c r="A65" s="3" t="s">
        <v>380</v>
      </c>
      <c r="B65" s="3">
        <v>3</v>
      </c>
      <c r="C65" s="3">
        <v>2</v>
      </c>
      <c r="D65" s="3">
        <v>1</v>
      </c>
      <c r="E65" s="3">
        <v>2</v>
      </c>
      <c r="F65" s="3">
        <v>5</v>
      </c>
      <c r="G65" s="3">
        <v>5</v>
      </c>
      <c r="H65" s="3">
        <v>5</v>
      </c>
      <c r="I65" s="3">
        <v>5</v>
      </c>
      <c r="J65" s="3">
        <v>2</v>
      </c>
      <c r="K65" s="3">
        <v>1</v>
      </c>
      <c r="L65" s="3">
        <v>0</v>
      </c>
      <c r="M65" s="3">
        <v>1</v>
      </c>
    </row>
    <row r="66" spans="1:13">
      <c r="A66" s="3" t="s">
        <v>25</v>
      </c>
      <c r="B66" s="3">
        <v>0</v>
      </c>
      <c r="C66" s="3">
        <v>0</v>
      </c>
      <c r="D66" s="3">
        <v>0</v>
      </c>
      <c r="E66" s="3">
        <v>0</v>
      </c>
      <c r="F66" s="3">
        <v>1</v>
      </c>
      <c r="G66" s="3">
        <v>0</v>
      </c>
      <c r="H66" s="3">
        <v>0</v>
      </c>
      <c r="I66" s="3">
        <v>0.3</v>
      </c>
      <c r="J66" s="3">
        <v>0</v>
      </c>
      <c r="K66" s="3">
        <v>0</v>
      </c>
      <c r="L66" s="3">
        <v>0</v>
      </c>
      <c r="M66" s="3">
        <v>0</v>
      </c>
    </row>
    <row r="67" spans="1:13" ht="15">
      <c r="A67" s="235" t="s">
        <v>143</v>
      </c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</row>
    <row r="68" spans="1:13">
      <c r="A68" s="3" t="s">
        <v>479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1</v>
      </c>
      <c r="H68" s="3">
        <v>0</v>
      </c>
      <c r="I68" s="3">
        <v>0.3</v>
      </c>
      <c r="J68" s="3">
        <v>1</v>
      </c>
      <c r="K68" s="3">
        <v>0</v>
      </c>
      <c r="L68" s="3">
        <v>0</v>
      </c>
      <c r="M68" s="3">
        <v>0.3</v>
      </c>
    </row>
    <row r="69" spans="1:13">
      <c r="A69" s="3" t="s">
        <v>153</v>
      </c>
      <c r="B69" s="3">
        <v>70</v>
      </c>
      <c r="C69" s="3">
        <v>5</v>
      </c>
      <c r="D69" s="3">
        <v>50</v>
      </c>
      <c r="E69" s="3">
        <v>41.7</v>
      </c>
      <c r="F69" s="3">
        <v>70</v>
      </c>
      <c r="G69" s="3">
        <v>30</v>
      </c>
      <c r="H69" s="3">
        <v>40</v>
      </c>
      <c r="I69" s="3">
        <v>46.7</v>
      </c>
      <c r="J69" s="3">
        <v>0</v>
      </c>
      <c r="K69" s="3">
        <v>0</v>
      </c>
      <c r="L69" s="3">
        <v>0</v>
      </c>
      <c r="M69" s="3">
        <v>0</v>
      </c>
    </row>
    <row r="70" spans="1:13">
      <c r="A70" s="3" t="s">
        <v>478</v>
      </c>
      <c r="B70" s="3">
        <v>0</v>
      </c>
      <c r="C70" s="3">
        <v>0</v>
      </c>
      <c r="D70" s="3">
        <v>1</v>
      </c>
      <c r="E70" s="3">
        <v>0.3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</row>
    <row r="71" spans="1:13" ht="15">
      <c r="A71" s="236" t="s">
        <v>477</v>
      </c>
      <c r="B71" s="3">
        <v>90</v>
      </c>
      <c r="C71" s="3">
        <v>95</v>
      </c>
      <c r="D71" s="3">
        <v>90</v>
      </c>
      <c r="E71" s="3">
        <v>91.7</v>
      </c>
      <c r="F71" s="3">
        <v>85</v>
      </c>
      <c r="G71" s="3">
        <v>80</v>
      </c>
      <c r="H71" s="3">
        <v>90</v>
      </c>
      <c r="I71" s="3">
        <v>85</v>
      </c>
      <c r="J71" s="3">
        <v>80</v>
      </c>
      <c r="K71" s="3">
        <v>90</v>
      </c>
      <c r="L71" s="3">
        <v>90</v>
      </c>
      <c r="M71" s="3">
        <v>86.7</v>
      </c>
    </row>
    <row r="73" spans="1:13" ht="15">
      <c r="A73" s="205" t="s">
        <v>310</v>
      </c>
    </row>
    <row r="74" spans="1:13">
      <c r="A74" s="239" t="s">
        <v>484</v>
      </c>
    </row>
    <row r="75" spans="1:13" ht="15">
      <c r="A75" s="206" t="s">
        <v>311</v>
      </c>
      <c r="B75" s="206" t="s">
        <v>312</v>
      </c>
    </row>
    <row r="76" spans="1:13">
      <c r="A76" s="207" t="s">
        <v>237</v>
      </c>
      <c r="B76" s="207" t="s">
        <v>313</v>
      </c>
    </row>
    <row r="77" spans="1:13">
      <c r="A77" s="207" t="s">
        <v>29</v>
      </c>
      <c r="B77" s="207" t="s">
        <v>313</v>
      </c>
    </row>
    <row r="78" spans="1:13">
      <c r="A78" s="207" t="s">
        <v>15</v>
      </c>
      <c r="B78" s="207" t="s">
        <v>313</v>
      </c>
    </row>
  </sheetData>
  <mergeCells count="7">
    <mergeCell ref="B5:C5"/>
    <mergeCell ref="B9:E9"/>
    <mergeCell ref="F9:I9"/>
    <mergeCell ref="J9:M9"/>
    <mergeCell ref="B48:E48"/>
    <mergeCell ref="F48:I48"/>
    <mergeCell ref="J48:M48"/>
  </mergeCells>
  <phoneticPr fontId="6"/>
  <pageMargins left="0.74803149606299213" right="0.74803149606299213" top="0.98425196850393704" bottom="0.98425196850393704" header="0.51181102362204722" footer="0.51181102362204722"/>
  <pageSetup paperSize="9" scale="76" orientation="landscape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CS123"/>
  <sheetViews>
    <sheetView showRuler="0" zoomScale="90" zoomScaleNormal="90" workbookViewId="0">
      <selection activeCell="M82" sqref="M82"/>
    </sheetView>
  </sheetViews>
  <sheetFormatPr baseColWidth="10" defaultColWidth="10.83203125" defaultRowHeight="13"/>
  <cols>
    <col min="1" max="1" width="8.6640625" customWidth="1"/>
    <col min="2" max="3" width="8.6640625" style="244" customWidth="1"/>
    <col min="4" max="4" width="8.6640625" style="155" customWidth="1"/>
    <col min="5" max="5" width="8.6640625" customWidth="1"/>
    <col min="6" max="6" width="11.6640625" style="156" customWidth="1"/>
    <col min="7" max="7" width="7.6640625" customWidth="1"/>
    <col min="8" max="12" width="8.6640625" customWidth="1"/>
    <col min="13" max="13" width="11.6640625" customWidth="1"/>
    <col min="14" max="14" width="8.83203125"/>
    <col min="15" max="19" width="8.6640625" customWidth="1"/>
    <col min="20" max="20" width="11.6640625" customWidth="1"/>
    <col min="21" max="21" width="8.83203125"/>
    <col min="22" max="26" width="8.6640625" customWidth="1"/>
    <col min="27" max="27" width="11.6640625" customWidth="1"/>
    <col min="28" max="28" width="8.83203125"/>
    <col min="29" max="33" width="8.6640625" customWidth="1"/>
    <col min="34" max="34" width="11.6640625" customWidth="1"/>
    <col min="35" max="35" width="8.83203125"/>
    <col min="36" max="40" width="8.6640625" customWidth="1"/>
    <col min="41" max="41" width="11.6640625" customWidth="1"/>
    <col min="42" max="42" width="8.83203125"/>
    <col min="43" max="47" width="8.6640625" customWidth="1"/>
    <col min="48" max="48" width="11.6640625" customWidth="1"/>
    <col min="49" max="49" width="8.83203125"/>
    <col min="50" max="54" width="8.6640625" customWidth="1"/>
    <col min="55" max="55" width="11.6640625" customWidth="1"/>
    <col min="56" max="56" width="8.83203125"/>
    <col min="57" max="61" width="8.6640625" customWidth="1"/>
    <col min="62" max="62" width="11.6640625" customWidth="1"/>
    <col min="63" max="63" width="8.83203125"/>
    <col min="64" max="68" width="8.6640625" customWidth="1"/>
    <col min="69" max="69" width="11.6640625" customWidth="1"/>
    <col min="70" max="70" width="8.83203125"/>
    <col min="71" max="75" width="8.6640625" customWidth="1"/>
    <col min="76" max="76" width="11.6640625" customWidth="1"/>
    <col min="77" max="83" width="8.83203125"/>
    <col min="84" max="84" width="7.33203125" customWidth="1"/>
    <col min="85" max="85" width="8.1640625" customWidth="1"/>
    <col min="86" max="86" width="15.1640625" customWidth="1"/>
    <col min="87" max="87" width="7.33203125" customWidth="1"/>
    <col min="88" max="88" width="3.33203125" customWidth="1"/>
    <col min="89" max="89" width="6.5" customWidth="1"/>
    <col min="90" max="90" width="10.1640625" customWidth="1"/>
    <col min="91" max="91" width="8.83203125" customWidth="1"/>
    <col min="92" max="92" width="7" customWidth="1"/>
    <col min="93" max="93" width="8.5" customWidth="1"/>
    <col min="94" max="94" width="15.1640625" customWidth="1"/>
    <col min="95" max="95" width="7.33203125" customWidth="1"/>
    <col min="96" max="96" width="3.33203125" customWidth="1"/>
  </cols>
  <sheetData>
    <row r="1" spans="1:97" ht="16">
      <c r="A1" s="105" t="s">
        <v>485</v>
      </c>
      <c r="B1" s="241"/>
      <c r="C1" s="241"/>
      <c r="D1" s="242"/>
      <c r="E1" s="243"/>
      <c r="H1" s="105" t="s">
        <v>485</v>
      </c>
      <c r="I1" s="241"/>
      <c r="J1" s="241"/>
      <c r="K1" s="242"/>
      <c r="L1" s="243"/>
      <c r="O1" s="105" t="s">
        <v>485</v>
      </c>
      <c r="P1" s="241"/>
      <c r="Q1" s="241"/>
      <c r="R1" s="242"/>
      <c r="S1" s="243"/>
      <c r="V1" s="105" t="s">
        <v>485</v>
      </c>
      <c r="W1" s="241"/>
      <c r="X1" s="241"/>
      <c r="Y1" s="242"/>
      <c r="Z1" s="243"/>
      <c r="AC1" s="105" t="s">
        <v>485</v>
      </c>
      <c r="AD1" s="241"/>
      <c r="AE1" s="241"/>
      <c r="AF1" s="242"/>
      <c r="AG1" s="243"/>
      <c r="AJ1" s="105" t="s">
        <v>485</v>
      </c>
      <c r="AK1" s="241"/>
      <c r="AL1" s="241"/>
      <c r="AM1" s="242"/>
      <c r="AN1" s="243"/>
      <c r="AQ1" s="105" t="s">
        <v>486</v>
      </c>
      <c r="AR1" s="241"/>
      <c r="AS1" s="241"/>
      <c r="AT1" s="242"/>
      <c r="AU1" s="243"/>
      <c r="AX1" s="105" t="s">
        <v>486</v>
      </c>
      <c r="AY1" s="241"/>
      <c r="AZ1" s="241"/>
      <c r="BA1" s="242"/>
      <c r="BB1" s="243"/>
      <c r="BE1" s="105" t="s">
        <v>486</v>
      </c>
      <c r="BF1" s="241"/>
      <c r="BG1" s="241"/>
      <c r="BH1" s="242"/>
      <c r="BI1" s="243"/>
      <c r="BL1" s="105" t="s">
        <v>486</v>
      </c>
      <c r="BM1" s="241"/>
      <c r="BN1" s="241"/>
      <c r="BO1" s="242"/>
      <c r="BP1" s="243"/>
      <c r="BS1" s="105" t="s">
        <v>486</v>
      </c>
      <c r="BT1" s="241"/>
      <c r="BU1" s="241"/>
      <c r="BV1" s="242"/>
      <c r="BW1" s="243"/>
      <c r="CF1" s="240"/>
      <c r="CG1" s="105" t="s">
        <v>486</v>
      </c>
      <c r="CH1" s="241"/>
      <c r="CI1" s="241"/>
      <c r="CJ1" s="242"/>
      <c r="CK1" s="243"/>
    </row>
    <row r="2" spans="1:97" ht="14">
      <c r="CF2" s="240"/>
    </row>
    <row r="3" spans="1:97" ht="14">
      <c r="A3" s="240" t="s">
        <v>224</v>
      </c>
      <c r="B3" s="240" t="s">
        <v>225</v>
      </c>
      <c r="C3" s="240" t="s">
        <v>226</v>
      </c>
      <c r="D3" s="240" t="s">
        <v>38</v>
      </c>
      <c r="E3" s="240" t="s">
        <v>384</v>
      </c>
      <c r="F3" s="240" t="s">
        <v>385</v>
      </c>
      <c r="G3" s="240"/>
      <c r="H3" s="240" t="s">
        <v>224</v>
      </c>
      <c r="I3" s="240" t="s">
        <v>225</v>
      </c>
      <c r="J3" s="240" t="s">
        <v>226</v>
      </c>
      <c r="K3" s="240" t="s">
        <v>38</v>
      </c>
      <c r="L3" s="240" t="s">
        <v>384</v>
      </c>
      <c r="M3" s="240" t="s">
        <v>385</v>
      </c>
      <c r="N3" s="240"/>
      <c r="O3" s="240" t="s">
        <v>224</v>
      </c>
      <c r="P3" s="240" t="s">
        <v>225</v>
      </c>
      <c r="Q3" s="240" t="s">
        <v>226</v>
      </c>
      <c r="R3" s="240" t="s">
        <v>38</v>
      </c>
      <c r="S3" s="240" t="s">
        <v>384</v>
      </c>
      <c r="T3" s="240" t="s">
        <v>385</v>
      </c>
      <c r="U3" s="240"/>
      <c r="V3" s="240" t="s">
        <v>224</v>
      </c>
      <c r="W3" s="240" t="s">
        <v>225</v>
      </c>
      <c r="X3" s="240" t="s">
        <v>226</v>
      </c>
      <c r="Y3" s="240" t="s">
        <v>38</v>
      </c>
      <c r="Z3" s="240" t="s">
        <v>384</v>
      </c>
      <c r="AA3" s="240" t="s">
        <v>385</v>
      </c>
      <c r="AB3" s="240"/>
      <c r="AC3" s="240" t="s">
        <v>224</v>
      </c>
      <c r="AD3" s="240" t="s">
        <v>225</v>
      </c>
      <c r="AE3" s="240" t="s">
        <v>226</v>
      </c>
      <c r="AF3" s="240" t="s">
        <v>38</v>
      </c>
      <c r="AG3" s="240" t="s">
        <v>384</v>
      </c>
      <c r="AH3" s="240" t="s">
        <v>385</v>
      </c>
      <c r="AI3" s="240"/>
      <c r="AJ3" s="240" t="s">
        <v>224</v>
      </c>
      <c r="AK3" s="240" t="s">
        <v>225</v>
      </c>
      <c r="AL3" s="240" t="s">
        <v>226</v>
      </c>
      <c r="AM3" s="240" t="s">
        <v>38</v>
      </c>
      <c r="AN3" s="240" t="s">
        <v>384</v>
      </c>
      <c r="AO3" s="240" t="s">
        <v>385</v>
      </c>
      <c r="AP3" s="240"/>
      <c r="AQ3" s="240" t="s">
        <v>224</v>
      </c>
      <c r="AR3" s="240" t="s">
        <v>225</v>
      </c>
      <c r="AS3" s="240" t="s">
        <v>226</v>
      </c>
      <c r="AT3" s="240" t="s">
        <v>38</v>
      </c>
      <c r="AU3" s="240" t="s">
        <v>384</v>
      </c>
      <c r="AV3" s="240" t="s">
        <v>385</v>
      </c>
      <c r="AW3" s="240"/>
      <c r="AX3" s="240" t="s">
        <v>224</v>
      </c>
      <c r="AY3" s="240" t="s">
        <v>225</v>
      </c>
      <c r="AZ3" s="240" t="s">
        <v>226</v>
      </c>
      <c r="BA3" s="240" t="s">
        <v>38</v>
      </c>
      <c r="BB3" s="240" t="s">
        <v>384</v>
      </c>
      <c r="BC3" s="240" t="s">
        <v>385</v>
      </c>
      <c r="BD3" s="240"/>
      <c r="BE3" s="240" t="s">
        <v>224</v>
      </c>
      <c r="BF3" s="240" t="s">
        <v>225</v>
      </c>
      <c r="BG3" s="240" t="s">
        <v>226</v>
      </c>
      <c r="BH3" s="240" t="s">
        <v>38</v>
      </c>
      <c r="BI3" s="240" t="s">
        <v>384</v>
      </c>
      <c r="BJ3" s="240" t="s">
        <v>385</v>
      </c>
      <c r="BK3" s="240"/>
      <c r="BL3" s="240" t="s">
        <v>224</v>
      </c>
      <c r="BM3" s="240" t="s">
        <v>225</v>
      </c>
      <c r="BN3" s="240" t="s">
        <v>226</v>
      </c>
      <c r="BO3" s="240" t="s">
        <v>38</v>
      </c>
      <c r="BP3" s="240" t="s">
        <v>384</v>
      </c>
      <c r="BQ3" s="240" t="s">
        <v>385</v>
      </c>
      <c r="BR3" s="240"/>
      <c r="BS3" s="240" t="s">
        <v>224</v>
      </c>
      <c r="BT3" s="240" t="s">
        <v>225</v>
      </c>
      <c r="BU3" s="240" t="s">
        <v>226</v>
      </c>
      <c r="BV3" s="240" t="s">
        <v>38</v>
      </c>
      <c r="BW3" s="240" t="s">
        <v>384</v>
      </c>
      <c r="BX3" s="240" t="s">
        <v>385</v>
      </c>
      <c r="BY3" s="240"/>
      <c r="BZ3" s="240" t="s">
        <v>224</v>
      </c>
      <c r="CA3" s="240" t="s">
        <v>225</v>
      </c>
      <c r="CB3" s="240" t="s">
        <v>226</v>
      </c>
      <c r="CC3" s="240" t="s">
        <v>38</v>
      </c>
      <c r="CD3" s="240" t="s">
        <v>384</v>
      </c>
      <c r="CE3" s="240" t="s">
        <v>385</v>
      </c>
      <c r="CF3" s="240"/>
      <c r="CG3" s="240" t="s">
        <v>224</v>
      </c>
      <c r="CH3" s="240" t="s">
        <v>225</v>
      </c>
      <c r="CI3" s="240" t="s">
        <v>226</v>
      </c>
      <c r="CJ3" s="240" t="s">
        <v>38</v>
      </c>
      <c r="CK3" s="240" t="s">
        <v>384</v>
      </c>
      <c r="CL3" s="240" t="s">
        <v>385</v>
      </c>
      <c r="CM3" s="240"/>
      <c r="CN3" s="240" t="s">
        <v>224</v>
      </c>
      <c r="CO3" s="240" t="s">
        <v>225</v>
      </c>
      <c r="CP3" s="240" t="s">
        <v>226</v>
      </c>
      <c r="CQ3" s="240" t="s">
        <v>38</v>
      </c>
      <c r="CR3" s="240" t="s">
        <v>384</v>
      </c>
      <c r="CS3" s="240" t="s">
        <v>385</v>
      </c>
    </row>
    <row r="4" spans="1:97" ht="14">
      <c r="A4" t="s">
        <v>256</v>
      </c>
      <c r="B4" s="245">
        <v>13.8457937473569</v>
      </c>
      <c r="C4" s="245">
        <v>55.422141936893702</v>
      </c>
      <c r="D4" s="246">
        <v>0.88290159999999995</v>
      </c>
      <c r="E4" s="240">
        <v>0</v>
      </c>
      <c r="F4" s="240">
        <v>0</v>
      </c>
      <c r="G4" s="240"/>
      <c r="H4" s="240" t="s">
        <v>255</v>
      </c>
      <c r="I4" s="245">
        <v>13.842557946459101</v>
      </c>
      <c r="J4" s="245">
        <v>55.4199013632131</v>
      </c>
      <c r="K4" s="246">
        <v>0.57688236999999998</v>
      </c>
      <c r="L4" s="240">
        <v>0</v>
      </c>
      <c r="M4" s="240">
        <v>0</v>
      </c>
      <c r="N4" s="240"/>
      <c r="O4" s="240" t="s">
        <v>254</v>
      </c>
      <c r="P4" s="245">
        <v>13.8423326121348</v>
      </c>
      <c r="Q4" s="245">
        <v>55.4188679964494</v>
      </c>
      <c r="R4" s="246">
        <v>0.8246848</v>
      </c>
      <c r="S4" s="240">
        <v>0</v>
      </c>
      <c r="T4" s="240">
        <v>0</v>
      </c>
      <c r="U4" s="240"/>
      <c r="V4" s="240">
        <v>0</v>
      </c>
      <c r="W4" s="245">
        <v>13.839565506631599</v>
      </c>
      <c r="X4" s="245">
        <v>55.418566166402002</v>
      </c>
      <c r="Y4" s="246">
        <v>1.6205175999999999</v>
      </c>
      <c r="Z4" s="240">
        <v>10</v>
      </c>
      <c r="AA4" s="240">
        <v>0</v>
      </c>
      <c r="AB4" s="240"/>
      <c r="AC4" s="240" t="s">
        <v>253</v>
      </c>
      <c r="AD4" s="245">
        <v>13.838348701280101</v>
      </c>
      <c r="AE4" s="245">
        <v>55.418775912950601</v>
      </c>
      <c r="AF4" s="246">
        <v>1.4775663999999999</v>
      </c>
      <c r="AG4" s="240">
        <v>0</v>
      </c>
      <c r="AH4" s="240">
        <v>0</v>
      </c>
      <c r="AI4" s="240"/>
      <c r="AJ4" s="240" t="s">
        <v>252</v>
      </c>
      <c r="AK4" s="245">
        <v>13.8368885348583</v>
      </c>
      <c r="AL4" s="245">
        <v>55.417757864407598</v>
      </c>
      <c r="AM4" s="246">
        <v>1.67025829999999</v>
      </c>
      <c r="AN4" s="240">
        <v>0</v>
      </c>
      <c r="AO4" s="240">
        <v>0</v>
      </c>
      <c r="AP4" s="240"/>
      <c r="AQ4" s="240" t="s">
        <v>349</v>
      </c>
      <c r="AR4" s="245">
        <v>12.983989103792901</v>
      </c>
      <c r="AS4" s="245">
        <v>55.394770610968997</v>
      </c>
      <c r="AT4" s="246">
        <v>2.0062592000000001</v>
      </c>
      <c r="AU4" s="240">
        <v>0</v>
      </c>
      <c r="AV4" s="240">
        <v>0</v>
      </c>
      <c r="AW4" s="240"/>
      <c r="AX4" s="240" t="s">
        <v>350</v>
      </c>
      <c r="AY4" s="245">
        <v>13.0014480072441</v>
      </c>
      <c r="AZ4" s="245">
        <v>55.3904039783325</v>
      </c>
      <c r="BA4" s="246">
        <v>1.2863214999999999</v>
      </c>
      <c r="BB4" s="240">
        <v>0</v>
      </c>
      <c r="BC4" s="240">
        <v>0</v>
      </c>
      <c r="BD4" s="240"/>
      <c r="BE4" s="240" t="s">
        <v>351</v>
      </c>
      <c r="BF4" s="245">
        <v>13.022313965679601</v>
      </c>
      <c r="BG4" s="245">
        <v>55.383650873577103</v>
      </c>
      <c r="BH4" s="246">
        <v>0.74518479999999998</v>
      </c>
      <c r="BI4" s="240">
        <v>0</v>
      </c>
      <c r="BJ4" s="240">
        <v>0</v>
      </c>
      <c r="BK4" s="240"/>
      <c r="BL4" s="240" t="s">
        <v>352</v>
      </c>
      <c r="BM4" s="245">
        <v>13.042107332731099</v>
      </c>
      <c r="BN4" s="245">
        <v>55.377849143309298</v>
      </c>
      <c r="BO4" s="246">
        <v>0.61290160000000005</v>
      </c>
      <c r="BP4" s="240">
        <v>0</v>
      </c>
      <c r="BQ4" s="240">
        <v>0</v>
      </c>
      <c r="BR4" s="240"/>
      <c r="BS4" s="240" t="s">
        <v>353</v>
      </c>
      <c r="BT4" s="245">
        <v>13.0715720489841</v>
      </c>
      <c r="BU4" s="245">
        <v>55.369029702958201</v>
      </c>
      <c r="BV4" s="246">
        <v>0.91185190000000005</v>
      </c>
      <c r="BW4" s="240">
        <v>0</v>
      </c>
      <c r="BX4" s="240">
        <v>0</v>
      </c>
      <c r="BY4" s="240"/>
      <c r="BZ4" s="240" t="s">
        <v>353</v>
      </c>
      <c r="CA4" s="245">
        <v>13.066209092064399</v>
      </c>
      <c r="CB4" s="245">
        <v>55.366089452616599</v>
      </c>
      <c r="CC4" s="246">
        <v>3.4804016</v>
      </c>
      <c r="CD4" s="240">
        <v>0</v>
      </c>
      <c r="CE4" s="247">
        <v>470.898141253218</v>
      </c>
      <c r="CF4" s="240"/>
      <c r="CG4" s="240" t="s">
        <v>354</v>
      </c>
      <c r="CH4" s="245">
        <v>13.078259971731001</v>
      </c>
      <c r="CI4" s="245">
        <v>55.366325090486903</v>
      </c>
      <c r="CJ4" s="246">
        <v>0.62120240000000004</v>
      </c>
      <c r="CK4" s="240">
        <v>0</v>
      </c>
      <c r="CL4" s="240">
        <v>0</v>
      </c>
      <c r="CN4" s="240" t="s">
        <v>487</v>
      </c>
      <c r="CO4" s="245">
        <v>13.078458265936399</v>
      </c>
      <c r="CP4" s="245">
        <v>55.361627435970902</v>
      </c>
      <c r="CQ4" s="246">
        <v>5.2218536000000002</v>
      </c>
      <c r="CR4" s="240">
        <v>0</v>
      </c>
      <c r="CS4" s="247">
        <v>305.66385573425401</v>
      </c>
    </row>
    <row r="5" spans="1:97" ht="14">
      <c r="A5" t="s">
        <v>256</v>
      </c>
      <c r="B5" s="245">
        <v>13.845847827594699</v>
      </c>
      <c r="C5" s="245">
        <v>55.422090783661297</v>
      </c>
      <c r="D5" s="246">
        <v>1.0770592000000001</v>
      </c>
      <c r="E5" s="240">
        <v>1</v>
      </c>
      <c r="F5" s="247">
        <v>6.6332536605904204</v>
      </c>
      <c r="G5" s="240"/>
      <c r="H5" s="240" t="s">
        <v>255</v>
      </c>
      <c r="I5" s="245">
        <v>13.8425669598321</v>
      </c>
      <c r="J5" s="245">
        <v>55.419845091461603</v>
      </c>
      <c r="K5" s="246">
        <v>0.72684395999999996</v>
      </c>
      <c r="L5" s="240">
        <v>0</v>
      </c>
      <c r="M5" s="247">
        <v>6.2829669186525896</v>
      </c>
      <c r="N5" s="240"/>
      <c r="O5" s="240" t="s">
        <v>254</v>
      </c>
      <c r="P5" s="245">
        <v>13.8423326121348</v>
      </c>
      <c r="Q5" s="245">
        <v>55.418806607474103</v>
      </c>
      <c r="R5" s="246">
        <v>0.67959999999999998</v>
      </c>
      <c r="S5" s="240">
        <v>0</v>
      </c>
      <c r="T5" s="247">
        <v>6.8261053927551796</v>
      </c>
      <c r="U5" s="240"/>
      <c r="V5" s="240">
        <v>0</v>
      </c>
      <c r="W5" s="245">
        <v>13.8396736671073</v>
      </c>
      <c r="X5" s="245">
        <v>55.418499661166202</v>
      </c>
      <c r="Y5" s="246">
        <v>1.49585429999999</v>
      </c>
      <c r="Z5" s="240">
        <v>40</v>
      </c>
      <c r="AA5" s="247">
        <v>10.0640371601108</v>
      </c>
      <c r="AB5" s="240"/>
      <c r="AC5" s="240" t="s">
        <v>253</v>
      </c>
      <c r="AD5" s="245">
        <v>13.8384298216369</v>
      </c>
      <c r="AE5" s="245">
        <v>55.4187145238322</v>
      </c>
      <c r="AF5" s="246">
        <v>1.5653488</v>
      </c>
      <c r="AG5" s="240">
        <v>0</v>
      </c>
      <c r="AH5" s="247">
        <v>8.5325657236507908</v>
      </c>
      <c r="AI5" s="240"/>
      <c r="AJ5" s="240" t="s">
        <v>252</v>
      </c>
      <c r="AK5" s="245">
        <v>13.8369245883502</v>
      </c>
      <c r="AL5" s="245">
        <v>55.417757864407598</v>
      </c>
      <c r="AM5" s="246">
        <v>1.72877999999999</v>
      </c>
      <c r="AN5" s="240">
        <v>0</v>
      </c>
      <c r="AO5" s="247">
        <v>2.27250594845873</v>
      </c>
      <c r="AP5" s="240"/>
      <c r="AQ5" s="240" t="s">
        <v>349</v>
      </c>
      <c r="AR5" s="245">
        <v>12.984007130538799</v>
      </c>
      <c r="AS5" s="245">
        <v>55.394770610968997</v>
      </c>
      <c r="AT5" s="246">
        <v>2.0727055000000001</v>
      </c>
      <c r="AU5" s="240">
        <v>0</v>
      </c>
      <c r="AV5" s="247">
        <v>1.1431723694206299</v>
      </c>
      <c r="AW5" s="240"/>
      <c r="AX5" s="240" t="s">
        <v>350</v>
      </c>
      <c r="AY5" s="245">
        <v>13.001457020617</v>
      </c>
      <c r="AZ5" s="245">
        <v>55.390357903435799</v>
      </c>
      <c r="BA5" s="246">
        <v>1.3670935</v>
      </c>
      <c r="BB5" s="240">
        <v>0</v>
      </c>
      <c r="BC5" s="247">
        <v>5.1545583159204797</v>
      </c>
      <c r="BD5" s="240"/>
      <c r="BE5" s="240" t="s">
        <v>351</v>
      </c>
      <c r="BF5" s="245">
        <v>13.022295938933601</v>
      </c>
      <c r="BG5" s="245">
        <v>55.383558707992101</v>
      </c>
      <c r="BH5" s="246">
        <v>0.87137200000000004</v>
      </c>
      <c r="BI5" s="240">
        <v>0</v>
      </c>
      <c r="BJ5" s="247">
        <v>10.3108649774912</v>
      </c>
      <c r="BK5" s="240"/>
      <c r="BL5" s="240" t="s">
        <v>352</v>
      </c>
      <c r="BM5" s="245">
        <v>13.042089305985201</v>
      </c>
      <c r="BN5" s="245">
        <v>55.3778030537839</v>
      </c>
      <c r="BO5" s="246">
        <v>0.77444559999999996</v>
      </c>
      <c r="BP5" s="240">
        <v>0</v>
      </c>
      <c r="BQ5" s="247">
        <v>5.2489862750837402</v>
      </c>
      <c r="BR5" s="240"/>
      <c r="BS5" s="240" t="s">
        <v>353</v>
      </c>
      <c r="BT5" s="245">
        <v>13.0714548751354</v>
      </c>
      <c r="BU5" s="245">
        <v>55.369024580760801</v>
      </c>
      <c r="BV5" s="246">
        <v>0.9874423</v>
      </c>
      <c r="BW5" s="240">
        <v>0</v>
      </c>
      <c r="BX5" s="247">
        <v>7.4268290737935496</v>
      </c>
      <c r="BY5" s="240"/>
      <c r="BZ5" s="240" t="s">
        <v>353</v>
      </c>
      <c r="CA5" s="245">
        <v>13.0661369850806</v>
      </c>
      <c r="CB5" s="245">
        <v>55.366033104222403</v>
      </c>
      <c r="CC5" s="246">
        <v>2.839712</v>
      </c>
      <c r="CD5" s="240">
        <v>0</v>
      </c>
      <c r="CE5" s="247">
        <v>478.52980493704302</v>
      </c>
      <c r="CF5" s="240"/>
      <c r="CG5" s="240" t="s">
        <v>354</v>
      </c>
      <c r="CH5" s="245">
        <v>13.078241944985001</v>
      </c>
      <c r="CI5" s="245">
        <v>55.3662841100885</v>
      </c>
      <c r="CJ5" s="246">
        <v>0.5952944</v>
      </c>
      <c r="CK5" s="240">
        <v>0</v>
      </c>
      <c r="CL5" s="247">
        <v>4.6971391330110599</v>
      </c>
      <c r="CN5" s="240" t="s">
        <v>487</v>
      </c>
      <c r="CO5" s="245">
        <v>13.0785123461743</v>
      </c>
      <c r="CP5" s="245">
        <v>55.361550588568598</v>
      </c>
      <c r="CQ5" s="246">
        <v>5.2660496999999999</v>
      </c>
      <c r="CR5" s="240">
        <v>0</v>
      </c>
      <c r="CS5" s="247">
        <v>314.06350011896302</v>
      </c>
    </row>
    <row r="6" spans="1:97" ht="14">
      <c r="A6" t="s">
        <v>256</v>
      </c>
      <c r="B6" s="245">
        <v>13.8459469746974</v>
      </c>
      <c r="C6" s="245">
        <v>55.422034515029203</v>
      </c>
      <c r="D6" s="246">
        <v>1.29529599999999</v>
      </c>
      <c r="E6" s="240">
        <v>0</v>
      </c>
      <c r="F6" s="247">
        <v>15.368379850101199</v>
      </c>
      <c r="G6" s="240"/>
      <c r="H6" s="240" t="s">
        <v>255</v>
      </c>
      <c r="I6" s="245">
        <v>13.842675120307799</v>
      </c>
      <c r="J6" s="245">
        <v>55.419819513366299</v>
      </c>
      <c r="K6" s="246">
        <v>0.93776554999999995</v>
      </c>
      <c r="L6" s="240">
        <v>0</v>
      </c>
      <c r="M6" s="247">
        <v>11.726719121839899</v>
      </c>
      <c r="N6" s="240"/>
      <c r="O6" s="240" t="s">
        <v>254</v>
      </c>
      <c r="P6" s="245">
        <v>13.8423866923726</v>
      </c>
      <c r="Q6" s="245">
        <v>55.418781028706199</v>
      </c>
      <c r="R6" s="246">
        <v>0.67990477000000005</v>
      </c>
      <c r="S6" s="240">
        <v>0</v>
      </c>
      <c r="T6" s="247">
        <v>10.254770090401401</v>
      </c>
      <c r="U6" s="240"/>
      <c r="V6" s="240">
        <v>0</v>
      </c>
      <c r="W6" s="245">
        <v>13.8397728142101</v>
      </c>
      <c r="X6" s="245">
        <v>55.418453619014201</v>
      </c>
      <c r="Y6" s="246">
        <v>1.6253944</v>
      </c>
      <c r="Z6" s="240" t="s">
        <v>488</v>
      </c>
      <c r="AA6" s="247">
        <v>18.105532778015299</v>
      </c>
      <c r="AB6" s="240"/>
      <c r="AC6" s="240" t="s">
        <v>253</v>
      </c>
      <c r="AD6" s="245">
        <v>13.8385109419937</v>
      </c>
      <c r="AE6" s="245">
        <v>55.418658250389797</v>
      </c>
      <c r="AF6" s="246">
        <v>1.49798789999999</v>
      </c>
      <c r="AG6" s="240">
        <v>0</v>
      </c>
      <c r="AH6" s="247">
        <v>16.6139483854794</v>
      </c>
      <c r="AI6" s="240"/>
      <c r="AJ6" s="240" t="s">
        <v>252</v>
      </c>
      <c r="AK6" s="245">
        <v>13.8370327488259</v>
      </c>
      <c r="AL6" s="245">
        <v>55.417711821391002</v>
      </c>
      <c r="AM6" s="246">
        <v>1.4565935999999999</v>
      </c>
      <c r="AN6" s="240">
        <v>0</v>
      </c>
      <c r="AO6" s="247">
        <v>10.442451242687699</v>
      </c>
      <c r="AP6" s="240"/>
      <c r="AQ6" s="240" t="s">
        <v>349</v>
      </c>
      <c r="AR6" s="245">
        <v>12.984115291014501</v>
      </c>
      <c r="AS6" s="245">
        <v>55.394704065673302</v>
      </c>
      <c r="AT6" s="246">
        <v>2.03552</v>
      </c>
      <c r="AU6" s="240">
        <v>0</v>
      </c>
      <c r="AV6" s="247">
        <v>10.8745472730029</v>
      </c>
      <c r="AW6" s="240"/>
      <c r="AX6" s="240" t="s">
        <v>350</v>
      </c>
      <c r="AY6" s="245">
        <v>13.001420967125201</v>
      </c>
      <c r="AZ6" s="245">
        <v>55.390265753481401</v>
      </c>
      <c r="BA6" s="246">
        <v>1.4621913</v>
      </c>
      <c r="BB6" s="240">
        <v>0</v>
      </c>
      <c r="BC6" s="247">
        <v>15.464549170806499</v>
      </c>
      <c r="BD6" s="240"/>
      <c r="BE6" s="240" t="s">
        <v>351</v>
      </c>
      <c r="BF6" s="245">
        <v>13.0222508720687</v>
      </c>
      <c r="BG6" s="245">
        <v>55.383481903174001</v>
      </c>
      <c r="BH6" s="246">
        <v>0.96951750000000003</v>
      </c>
      <c r="BI6" s="240">
        <v>0</v>
      </c>
      <c r="BJ6" s="247">
        <v>19.2065158998337</v>
      </c>
      <c r="BK6" s="240"/>
      <c r="BL6" s="240" t="s">
        <v>352</v>
      </c>
      <c r="BM6" s="245">
        <v>13.041990158882401</v>
      </c>
      <c r="BN6" s="245">
        <v>55.377751843137098</v>
      </c>
      <c r="BO6" s="246">
        <v>0.83967290000000006</v>
      </c>
      <c r="BP6" s="240">
        <v>0</v>
      </c>
      <c r="BQ6" s="247">
        <v>13.109323763351201</v>
      </c>
      <c r="BR6" s="240"/>
      <c r="BS6" s="240" t="s">
        <v>353</v>
      </c>
      <c r="BT6" s="245">
        <v>13.0713377012867</v>
      </c>
      <c r="BU6" s="245">
        <v>55.369004091964598</v>
      </c>
      <c r="BV6" s="246">
        <v>1.1200303</v>
      </c>
      <c r="BW6" s="240">
        <v>0</v>
      </c>
      <c r="BX6" s="247">
        <v>15.080076885777499</v>
      </c>
      <c r="BY6" s="240"/>
      <c r="BZ6" s="240" t="s">
        <v>353</v>
      </c>
      <c r="CA6" s="245">
        <v>13.0660829048427</v>
      </c>
      <c r="CB6" s="245">
        <v>55.365981878339802</v>
      </c>
      <c r="CC6" s="246">
        <v>3.2228454000000002</v>
      </c>
      <c r="CD6" s="240">
        <v>0</v>
      </c>
      <c r="CE6" s="247">
        <v>484.952083117472</v>
      </c>
      <c r="CF6" s="240"/>
      <c r="CG6" s="240" t="s">
        <v>354</v>
      </c>
      <c r="CH6" s="245">
        <v>13.0782058914932</v>
      </c>
      <c r="CI6" s="245">
        <v>55.366207271727099</v>
      </c>
      <c r="CJ6" s="246">
        <v>0.73916000000000004</v>
      </c>
      <c r="CK6" s="240">
        <v>0</v>
      </c>
      <c r="CL6" s="247">
        <v>13.538851954802499</v>
      </c>
      <c r="CN6" s="240" t="s">
        <v>487</v>
      </c>
      <c r="CO6" s="245">
        <v>13.078566426412101</v>
      </c>
      <c r="CP6" s="245">
        <v>55.3614634946655</v>
      </c>
      <c r="CQ6" s="246">
        <v>5.2776319999999997</v>
      </c>
      <c r="CR6" s="240">
        <v>0</v>
      </c>
      <c r="CS6" s="247">
        <v>323.646085158885</v>
      </c>
    </row>
    <row r="7" spans="1:97" ht="14">
      <c r="A7" t="s">
        <v>256</v>
      </c>
      <c r="B7" s="245">
        <v>13.846019081681201</v>
      </c>
      <c r="C7" s="245">
        <v>55.421968015633396</v>
      </c>
      <c r="D7" s="246">
        <v>1.4495248000000001</v>
      </c>
      <c r="E7" s="240">
        <v>15</v>
      </c>
      <c r="F7" s="247">
        <v>24.0045548228562</v>
      </c>
      <c r="G7" s="240"/>
      <c r="H7" s="240" t="s">
        <v>255</v>
      </c>
      <c r="I7" s="245">
        <v>13.842738213918601</v>
      </c>
      <c r="J7" s="245">
        <v>55.419773472752901</v>
      </c>
      <c r="K7" s="246">
        <v>0.95635840000000005</v>
      </c>
      <c r="L7" s="240">
        <v>20</v>
      </c>
      <c r="M7" s="247">
        <v>18.211500342738098</v>
      </c>
      <c r="N7" s="240"/>
      <c r="O7" s="240" t="s">
        <v>254</v>
      </c>
      <c r="P7" s="245">
        <v>13.8424858394753</v>
      </c>
      <c r="Q7" s="245">
        <v>55.4187349868822</v>
      </c>
      <c r="R7" s="246">
        <v>0.95513919999999997</v>
      </c>
      <c r="S7" s="240">
        <v>0</v>
      </c>
      <c r="T7" s="247">
        <v>17.670720935431198</v>
      </c>
      <c r="U7" s="240"/>
      <c r="V7" s="240">
        <v>0</v>
      </c>
      <c r="W7" s="245">
        <v>13.839781827583</v>
      </c>
      <c r="X7" s="245">
        <v>55.418371766167198</v>
      </c>
      <c r="Y7" s="246">
        <v>1.6165551999999901</v>
      </c>
      <c r="Z7" s="240">
        <v>15</v>
      </c>
      <c r="AA7" s="247">
        <v>25.5666944176626</v>
      </c>
      <c r="AB7" s="240"/>
      <c r="AC7" s="240" t="s">
        <v>253</v>
      </c>
      <c r="AD7" s="245">
        <v>13.8385560088585</v>
      </c>
      <c r="AE7" s="245">
        <v>55.418601976867201</v>
      </c>
      <c r="AF7" s="246">
        <v>1.4577544</v>
      </c>
      <c r="AG7" s="240">
        <v>0</v>
      </c>
      <c r="AH7" s="247">
        <v>23.3504168111848</v>
      </c>
      <c r="AI7" s="240"/>
      <c r="AJ7" s="240" t="s">
        <v>252</v>
      </c>
      <c r="AK7" s="245">
        <v>13.8370958424367</v>
      </c>
      <c r="AL7" s="245">
        <v>55.4176504306187</v>
      </c>
      <c r="AM7" s="246">
        <v>1.50779999999999</v>
      </c>
      <c r="AN7" s="240">
        <v>0</v>
      </c>
      <c r="AO7" s="247">
        <v>17.717073452783598</v>
      </c>
      <c r="AP7" s="240"/>
      <c r="AQ7" s="240" t="s">
        <v>349</v>
      </c>
      <c r="AR7" s="245">
        <v>12.984115291014501</v>
      </c>
      <c r="AS7" s="245">
        <v>55.394632401383298</v>
      </c>
      <c r="AT7" s="246">
        <v>2.2909424999999999</v>
      </c>
      <c r="AU7" s="240">
        <v>0</v>
      </c>
      <c r="AV7" s="247">
        <v>17.3110552562616</v>
      </c>
      <c r="AW7" s="240"/>
      <c r="AX7" s="240" t="s">
        <v>350</v>
      </c>
      <c r="AY7" s="245">
        <v>13.0013668868873</v>
      </c>
      <c r="AZ7" s="245">
        <v>55.390188961688601</v>
      </c>
      <c r="BA7" s="246">
        <v>1.5295519</v>
      </c>
      <c r="BB7" s="240">
        <v>5</v>
      </c>
      <c r="BC7" s="247">
        <v>24.4516913331402</v>
      </c>
      <c r="BD7" s="240"/>
      <c r="BE7" s="240" t="s">
        <v>351</v>
      </c>
      <c r="BF7" s="245">
        <v>13.022214818576799</v>
      </c>
      <c r="BG7" s="245">
        <v>55.383420459212097</v>
      </c>
      <c r="BH7" s="246">
        <v>1.1408152</v>
      </c>
      <c r="BI7" s="240">
        <v>15</v>
      </c>
      <c r="BJ7" s="247">
        <v>26.375274326479701</v>
      </c>
      <c r="BK7" s="240"/>
      <c r="BL7" s="240" t="s">
        <v>352</v>
      </c>
      <c r="BM7" s="245">
        <v>13.0419180518986</v>
      </c>
      <c r="BN7" s="245">
        <v>55.377695511349003</v>
      </c>
      <c r="BO7" s="246">
        <v>1.0649200000000001</v>
      </c>
      <c r="BP7" s="240">
        <v>1</v>
      </c>
      <c r="BQ7" s="247">
        <v>20.852511725109899</v>
      </c>
      <c r="BR7" s="240"/>
      <c r="BS7" s="240" t="s">
        <v>353</v>
      </c>
      <c r="BT7" s="245">
        <v>13.071256580929999</v>
      </c>
      <c r="BU7" s="245">
        <v>55.368968236545598</v>
      </c>
      <c r="BV7" s="246">
        <v>1.1627025</v>
      </c>
      <c r="BW7" s="240">
        <v>0</v>
      </c>
      <c r="BX7" s="247">
        <v>21.0739255328307</v>
      </c>
      <c r="BY7" s="240"/>
      <c r="BZ7" s="240" t="s">
        <v>353</v>
      </c>
      <c r="CA7" s="245">
        <v>13.065992771113001</v>
      </c>
      <c r="CB7" s="245">
        <v>55.3659511427784</v>
      </c>
      <c r="CC7" s="246">
        <v>3.3758553</v>
      </c>
      <c r="CD7" s="240">
        <v>0</v>
      </c>
      <c r="CE7" s="247">
        <v>491.417088825446</v>
      </c>
      <c r="CF7" s="240"/>
      <c r="CG7" s="240" t="s">
        <v>354</v>
      </c>
      <c r="CH7" s="245">
        <v>13.078232931612099</v>
      </c>
      <c r="CI7" s="245">
        <v>55.366120188070497</v>
      </c>
      <c r="CJ7" s="246">
        <v>0.71264233999999904</v>
      </c>
      <c r="CK7" s="240">
        <v>0</v>
      </c>
      <c r="CL7" s="247">
        <v>22.8480685165901</v>
      </c>
      <c r="CN7" s="240" t="s">
        <v>487</v>
      </c>
      <c r="CO7" s="245">
        <v>13.078584453158101</v>
      </c>
      <c r="CP7" s="245">
        <v>55.361381523758197</v>
      </c>
      <c r="CQ7" s="246">
        <v>5.4440524999999997</v>
      </c>
      <c r="CR7" s="240">
        <v>0</v>
      </c>
      <c r="CS7" s="247">
        <v>332.73512322584799</v>
      </c>
    </row>
    <row r="8" spans="1:97" ht="14">
      <c r="A8" t="s">
        <v>256</v>
      </c>
      <c r="B8" s="245">
        <v>13.846109215410999</v>
      </c>
      <c r="C8" s="245">
        <v>55.421906631476297</v>
      </c>
      <c r="D8" s="246">
        <v>1.4553160000000001</v>
      </c>
      <c r="E8" s="240">
        <v>35</v>
      </c>
      <c r="F8" s="247">
        <v>32.877369790977802</v>
      </c>
      <c r="G8" s="240"/>
      <c r="H8" s="240" t="s">
        <v>255</v>
      </c>
      <c r="I8" s="245">
        <v>13.842819334275401</v>
      </c>
      <c r="J8" s="245">
        <v>55.419722316452898</v>
      </c>
      <c r="K8" s="246">
        <v>1.1578310999999999</v>
      </c>
      <c r="L8" s="240">
        <v>50</v>
      </c>
      <c r="M8" s="247">
        <v>25.855188752492001</v>
      </c>
      <c r="N8" s="240"/>
      <c r="O8" s="240" t="s">
        <v>254</v>
      </c>
      <c r="P8" s="245">
        <v>13.8425399197132</v>
      </c>
      <c r="Q8" s="245">
        <v>55.418688945004597</v>
      </c>
      <c r="R8" s="246">
        <v>1.0959566999999999</v>
      </c>
      <c r="S8" s="240">
        <v>0</v>
      </c>
      <c r="T8" s="247">
        <v>23.823653160083499</v>
      </c>
      <c r="U8" s="240"/>
      <c r="V8" s="240">
        <v>0</v>
      </c>
      <c r="W8" s="245">
        <v>13.8398359078209</v>
      </c>
      <c r="X8" s="245">
        <v>55.418289913150502</v>
      </c>
      <c r="Y8" s="246">
        <v>1.6037535999999999</v>
      </c>
      <c r="Z8" s="240">
        <v>60</v>
      </c>
      <c r="AA8" s="247">
        <v>35.140169417713103</v>
      </c>
      <c r="AB8" s="240"/>
      <c r="AC8" s="240" t="s">
        <v>253</v>
      </c>
      <c r="AD8" s="245">
        <v>13.8386191024693</v>
      </c>
      <c r="AE8" s="245">
        <v>55.418550819049798</v>
      </c>
      <c r="AF8" s="246">
        <v>1.7153102999999901</v>
      </c>
      <c r="AG8" s="240">
        <v>2</v>
      </c>
      <c r="AH8" s="247">
        <v>30.293435576489198</v>
      </c>
      <c r="AI8" s="240"/>
      <c r="AJ8" s="240" t="s">
        <v>252</v>
      </c>
      <c r="AK8" s="245">
        <v>13.837185976166399</v>
      </c>
      <c r="AL8" s="245">
        <v>55.417578807930497</v>
      </c>
      <c r="AM8" s="246">
        <v>1.7723663000000001</v>
      </c>
      <c r="AN8" s="240">
        <v>2</v>
      </c>
      <c r="AO8" s="247">
        <v>27.3645953159233</v>
      </c>
      <c r="AP8" s="240"/>
      <c r="AQ8" s="240" t="s">
        <v>349</v>
      </c>
      <c r="AR8" s="245">
        <v>12.984052197403701</v>
      </c>
      <c r="AS8" s="245">
        <v>55.394576093635699</v>
      </c>
      <c r="AT8" s="246">
        <v>2.7749647999999998</v>
      </c>
      <c r="AU8" s="240">
        <v>0</v>
      </c>
      <c r="AV8" s="247">
        <v>21.993457858767002</v>
      </c>
      <c r="AW8" s="240"/>
      <c r="AX8" s="240" t="s">
        <v>350</v>
      </c>
      <c r="AY8" s="245">
        <v>13.001339846768399</v>
      </c>
      <c r="AZ8" s="245">
        <v>55.390127528146998</v>
      </c>
      <c r="BA8" s="246">
        <v>1.5670424000000001</v>
      </c>
      <c r="BB8" s="240">
        <v>45</v>
      </c>
      <c r="BC8" s="247">
        <v>31.489767866574201</v>
      </c>
      <c r="BD8" s="240"/>
      <c r="BE8" s="240" t="s">
        <v>351</v>
      </c>
      <c r="BF8" s="245">
        <v>13.022196791830901</v>
      </c>
      <c r="BG8" s="245">
        <v>55.3833641354965</v>
      </c>
      <c r="BH8" s="246">
        <v>1.1923264</v>
      </c>
      <c r="BI8" s="240">
        <v>25</v>
      </c>
      <c r="BJ8" s="247">
        <v>32.731620157565096</v>
      </c>
      <c r="BK8" s="240"/>
      <c r="BL8" s="240" t="s">
        <v>352</v>
      </c>
      <c r="BM8" s="245">
        <v>13.041881998406801</v>
      </c>
      <c r="BN8" s="245">
        <v>55.377639179480802</v>
      </c>
      <c r="BO8" s="246">
        <v>1.1740383000000001</v>
      </c>
      <c r="BP8" s="240">
        <v>10</v>
      </c>
      <c r="BQ8" s="247">
        <v>27.344991574997401</v>
      </c>
      <c r="BR8" s="240"/>
      <c r="BS8" s="240" t="s">
        <v>353</v>
      </c>
      <c r="BT8" s="245">
        <v>13.071175460573199</v>
      </c>
      <c r="BU8" s="245">
        <v>55.368927258884298</v>
      </c>
      <c r="BV8" s="246">
        <v>1.1901343</v>
      </c>
      <c r="BW8" s="240">
        <v>0</v>
      </c>
      <c r="BX8" s="247">
        <v>27.528289983666799</v>
      </c>
      <c r="BY8" s="240"/>
      <c r="BZ8" s="240" t="s">
        <v>353</v>
      </c>
      <c r="CA8" s="245">
        <v>13.065884610637299</v>
      </c>
      <c r="CB8" s="245">
        <v>55.365915284593299</v>
      </c>
      <c r="CC8" s="246">
        <v>3.4398632999999998</v>
      </c>
      <c r="CD8" s="240">
        <v>0</v>
      </c>
      <c r="CE8" s="247">
        <v>499.102183804341</v>
      </c>
      <c r="CF8" s="240"/>
      <c r="CG8" s="240" t="s">
        <v>354</v>
      </c>
      <c r="CH8" s="245">
        <v>13.078277998476899</v>
      </c>
      <c r="CI8" s="245">
        <v>55.366063839720098</v>
      </c>
      <c r="CJ8" s="246">
        <v>0.86016559999999997</v>
      </c>
      <c r="CK8" s="240">
        <v>0</v>
      </c>
      <c r="CL8" s="247">
        <v>29.071910291160901</v>
      </c>
      <c r="CN8" s="240" t="s">
        <v>487</v>
      </c>
      <c r="CO8" s="245">
        <v>13.078620506649999</v>
      </c>
      <c r="CP8" s="245">
        <v>55.361294429483202</v>
      </c>
      <c r="CQ8" s="246">
        <v>5.3949803000000003</v>
      </c>
      <c r="CR8" s="240">
        <v>0</v>
      </c>
      <c r="CS8" s="247">
        <v>342.38376717501899</v>
      </c>
    </row>
    <row r="9" spans="1:97" ht="14">
      <c r="A9" t="s">
        <v>256</v>
      </c>
      <c r="B9" s="245">
        <v>13.8461813223948</v>
      </c>
      <c r="C9" s="245">
        <v>55.421860593295797</v>
      </c>
      <c r="D9" s="246">
        <v>1.3541223</v>
      </c>
      <c r="E9" s="240">
        <v>60</v>
      </c>
      <c r="F9" s="247">
        <v>39.710199349263803</v>
      </c>
      <c r="G9" s="240"/>
      <c r="H9" s="240" t="s">
        <v>255</v>
      </c>
      <c r="I9" s="245">
        <v>13.8429274947511</v>
      </c>
      <c r="J9" s="245">
        <v>55.419676275726196</v>
      </c>
      <c r="K9" s="246">
        <v>1.118512</v>
      </c>
      <c r="L9" s="240">
        <v>60</v>
      </c>
      <c r="M9" s="247">
        <v>34.210445387973898</v>
      </c>
      <c r="N9" s="240"/>
      <c r="O9" s="240" t="s">
        <v>254</v>
      </c>
      <c r="P9" s="245">
        <v>13.842593999950999</v>
      </c>
      <c r="Q9" s="245">
        <v>55.418642903073298</v>
      </c>
      <c r="R9" s="246">
        <v>1.0032976</v>
      </c>
      <c r="S9" s="240">
        <v>0</v>
      </c>
      <c r="T9" s="247">
        <v>29.976562591956501</v>
      </c>
      <c r="U9" s="240"/>
      <c r="V9" s="240">
        <v>0</v>
      </c>
      <c r="W9" s="245">
        <v>13.839908014804699</v>
      </c>
      <c r="X9" s="245">
        <v>55.418202944134499</v>
      </c>
      <c r="Y9" s="246">
        <v>1.484272</v>
      </c>
      <c r="Z9" s="240">
        <v>50</v>
      </c>
      <c r="AA9" s="247">
        <v>45.8094046800394</v>
      </c>
      <c r="AB9" s="240"/>
      <c r="AC9" s="240" t="s">
        <v>253</v>
      </c>
      <c r="AD9" s="245">
        <v>13.838655155961201</v>
      </c>
      <c r="AE9" s="245">
        <v>55.418448503216297</v>
      </c>
      <c r="AF9" s="246">
        <v>1.64673039999999</v>
      </c>
      <c r="AG9" s="240">
        <v>5</v>
      </c>
      <c r="AH9" s="247">
        <v>41.224771824241301</v>
      </c>
      <c r="AI9" s="240"/>
      <c r="AJ9" s="240" t="s">
        <v>252</v>
      </c>
      <c r="AK9" s="245">
        <v>13.837285123269201</v>
      </c>
      <c r="AL9" s="245">
        <v>55.4175327647052</v>
      </c>
      <c r="AM9" s="246">
        <v>1.9695718999999901</v>
      </c>
      <c r="AN9" s="240">
        <v>0</v>
      </c>
      <c r="AO9" s="247">
        <v>35.397628718441602</v>
      </c>
      <c r="AP9" s="240"/>
      <c r="AQ9" s="240" t="s">
        <v>349</v>
      </c>
      <c r="AR9" s="245">
        <v>12.9839981171658</v>
      </c>
      <c r="AS9" s="245">
        <v>55.394504429113802</v>
      </c>
      <c r="AT9" s="246">
        <v>3.3193375999999999</v>
      </c>
      <c r="AU9" s="240">
        <v>2</v>
      </c>
      <c r="AV9" s="247">
        <v>29.603681742293698</v>
      </c>
      <c r="AW9" s="240"/>
      <c r="AX9" s="240" t="s">
        <v>350</v>
      </c>
      <c r="AY9" s="245">
        <v>13.001303793276501</v>
      </c>
      <c r="AZ9" s="245">
        <v>55.390055855561201</v>
      </c>
      <c r="BA9" s="246">
        <v>1.4539616</v>
      </c>
      <c r="BB9" s="240">
        <v>35</v>
      </c>
      <c r="BC9" s="247">
        <v>39.766672758890103</v>
      </c>
      <c r="BD9" s="240"/>
      <c r="BE9" s="240" t="s">
        <v>351</v>
      </c>
      <c r="BF9" s="245">
        <v>13.022052577863301</v>
      </c>
      <c r="BG9" s="245">
        <v>55.3832412471113</v>
      </c>
      <c r="BH9" s="246">
        <v>1.1914119999999999</v>
      </c>
      <c r="BI9" s="240">
        <v>20</v>
      </c>
      <c r="BJ9" s="247">
        <v>48.448636727521802</v>
      </c>
      <c r="BK9" s="240"/>
      <c r="BL9" s="240" t="s">
        <v>352</v>
      </c>
      <c r="BM9" s="245">
        <v>13.0418549582878</v>
      </c>
      <c r="BN9" s="245">
        <v>55.377587968621803</v>
      </c>
      <c r="BO9" s="246">
        <v>1.4008095999999901</v>
      </c>
      <c r="BP9" s="240">
        <v>50</v>
      </c>
      <c r="BQ9" s="247">
        <v>33.130378770441503</v>
      </c>
      <c r="BR9" s="240"/>
      <c r="BS9" s="240" t="s">
        <v>353</v>
      </c>
      <c r="BT9" s="245">
        <v>13.0710402599786</v>
      </c>
      <c r="BU9" s="245">
        <v>55.368906770037697</v>
      </c>
      <c r="BV9" s="246">
        <v>1.1980591</v>
      </c>
      <c r="BW9" s="240">
        <v>0</v>
      </c>
      <c r="BX9" s="247">
        <v>36.278204650905501</v>
      </c>
      <c r="BY9" s="240"/>
      <c r="BZ9" s="240" t="s">
        <v>353</v>
      </c>
      <c r="CA9" s="245">
        <v>13.065785463534599</v>
      </c>
      <c r="CB9" s="245">
        <v>55.365869181164697</v>
      </c>
      <c r="CC9" s="246">
        <v>3.5233781999999998</v>
      </c>
      <c r="CD9" s="240">
        <v>0</v>
      </c>
      <c r="CE9" s="247">
        <v>507.17161371460799</v>
      </c>
      <c r="CF9" s="240"/>
      <c r="CG9" s="240" t="s">
        <v>354</v>
      </c>
      <c r="CH9" s="245">
        <v>13.0783320787148</v>
      </c>
      <c r="CI9" s="245">
        <v>55.366012613877302</v>
      </c>
      <c r="CJ9" s="246">
        <v>0.89704640000000002</v>
      </c>
      <c r="CK9" s="240">
        <v>0</v>
      </c>
      <c r="CL9" s="247">
        <v>35.043343486155003</v>
      </c>
      <c r="CN9" s="240" t="s">
        <v>487</v>
      </c>
      <c r="CO9" s="245">
        <v>13.078629520022901</v>
      </c>
      <c r="CP9" s="245">
        <v>55.361212458225801</v>
      </c>
      <c r="CQ9" s="246">
        <v>5.3251809999999997</v>
      </c>
      <c r="CR9" s="240">
        <v>0</v>
      </c>
      <c r="CS9" s="247">
        <v>351.491950365935</v>
      </c>
    </row>
    <row r="10" spans="1:97" ht="14">
      <c r="A10" t="s">
        <v>256</v>
      </c>
      <c r="B10" s="245">
        <v>13.846262442751501</v>
      </c>
      <c r="C10" s="245">
        <v>55.421809439699103</v>
      </c>
      <c r="D10" s="246">
        <v>1.4245311999999899</v>
      </c>
      <c r="E10" s="240">
        <v>50</v>
      </c>
      <c r="F10" s="247">
        <v>47.3472131740062</v>
      </c>
      <c r="G10" s="240"/>
      <c r="H10" s="240" t="s">
        <v>255</v>
      </c>
      <c r="I10" s="245">
        <v>13.8430086151078</v>
      </c>
      <c r="J10" s="245">
        <v>55.419630234945799</v>
      </c>
      <c r="K10" s="246">
        <v>1.1307039999999999</v>
      </c>
      <c r="L10" s="240">
        <v>70</v>
      </c>
      <c r="M10" s="247">
        <v>41.446841904714397</v>
      </c>
      <c r="N10" s="240"/>
      <c r="O10" s="240" t="s">
        <v>254</v>
      </c>
      <c r="P10" s="245">
        <v>13.842612026696999</v>
      </c>
      <c r="Q10" s="245">
        <v>55.418596861088403</v>
      </c>
      <c r="R10" s="246">
        <v>1.1633175</v>
      </c>
      <c r="S10" s="240">
        <v>0</v>
      </c>
      <c r="T10" s="247">
        <v>34.9272883327587</v>
      </c>
      <c r="U10" s="240"/>
      <c r="V10" s="240">
        <v>0</v>
      </c>
      <c r="W10" s="245">
        <v>13.8399801217885</v>
      </c>
      <c r="X10" s="245">
        <v>55.418141554125498</v>
      </c>
      <c r="Y10" s="246">
        <v>1.53121119999999</v>
      </c>
      <c r="Z10" s="240">
        <v>20</v>
      </c>
      <c r="AA10" s="247">
        <v>53.981048572471202</v>
      </c>
      <c r="AB10" s="240"/>
      <c r="AC10" s="240" t="s">
        <v>253</v>
      </c>
      <c r="AD10" s="245">
        <v>13.838727262945</v>
      </c>
      <c r="AE10" s="245">
        <v>55.418407576808697</v>
      </c>
      <c r="AF10" s="246">
        <v>1.7031183000000001</v>
      </c>
      <c r="AG10" s="240">
        <v>0</v>
      </c>
      <c r="AH10" s="247">
        <v>47.416261171214103</v>
      </c>
      <c r="AI10" s="240"/>
      <c r="AJ10" s="240" t="s">
        <v>252</v>
      </c>
      <c r="AK10" s="245">
        <v>13.837366243625899</v>
      </c>
      <c r="AL10" s="245">
        <v>55.417486721426201</v>
      </c>
      <c r="AM10" s="246">
        <v>2.0893584000000001</v>
      </c>
      <c r="AN10" s="240">
        <v>0</v>
      </c>
      <c r="AO10" s="247">
        <v>42.638104691390303</v>
      </c>
      <c r="AP10" s="240"/>
      <c r="AQ10" s="240" t="s">
        <v>349</v>
      </c>
      <c r="AR10" s="245">
        <v>12.983944036927999</v>
      </c>
      <c r="AS10" s="245">
        <v>55.394443002277299</v>
      </c>
      <c r="AT10" s="246">
        <v>3.3178136999999999</v>
      </c>
      <c r="AU10" s="240">
        <v>30</v>
      </c>
      <c r="AV10" s="247">
        <v>36.539485015644601</v>
      </c>
      <c r="AW10" s="240"/>
      <c r="AX10" s="240" t="s">
        <v>350</v>
      </c>
      <c r="AY10" s="245">
        <v>13.001240699665701</v>
      </c>
      <c r="AZ10" s="245">
        <v>55.389989302329397</v>
      </c>
      <c r="BA10" s="246">
        <v>1.4792599</v>
      </c>
      <c r="BB10" s="240">
        <v>20</v>
      </c>
      <c r="BC10" s="247">
        <v>47.9326429737498</v>
      </c>
      <c r="BD10" s="240"/>
      <c r="BE10" s="240" t="s">
        <v>351</v>
      </c>
      <c r="BF10" s="245">
        <v>13.0220796179822</v>
      </c>
      <c r="BG10" s="245">
        <v>55.383149080571798</v>
      </c>
      <c r="BH10" s="246">
        <v>1.1466065000000001</v>
      </c>
      <c r="BI10" s="240">
        <v>20</v>
      </c>
      <c r="BJ10" s="247">
        <v>57.727062694750998</v>
      </c>
      <c r="BK10" s="240"/>
      <c r="BL10" s="240" t="s">
        <v>352</v>
      </c>
      <c r="BM10" s="245">
        <v>13.0418189047959</v>
      </c>
      <c r="BN10" s="245">
        <v>55.377521394406102</v>
      </c>
      <c r="BO10" s="246">
        <v>1.33222949999999</v>
      </c>
      <c r="BP10" s="240">
        <v>50</v>
      </c>
      <c r="BQ10" s="247">
        <v>40.745716720146497</v>
      </c>
      <c r="BR10" s="240"/>
      <c r="BS10" s="240" t="s">
        <v>353</v>
      </c>
      <c r="BT10" s="245">
        <v>13.070932099502899</v>
      </c>
      <c r="BU10" s="245">
        <v>55.368845303434199</v>
      </c>
      <c r="BV10" s="246">
        <v>1.2538376</v>
      </c>
      <c r="BW10" s="240">
        <v>0</v>
      </c>
      <c r="BX10" s="247">
        <v>45.340327051389004</v>
      </c>
      <c r="BY10" s="240"/>
      <c r="BZ10" s="240" t="s">
        <v>353</v>
      </c>
      <c r="CA10" s="245">
        <v>13.0656773030589</v>
      </c>
      <c r="CB10" s="245">
        <v>55.36581795507</v>
      </c>
      <c r="CC10" s="246">
        <v>3.487107</v>
      </c>
      <c r="CD10" s="240">
        <v>0</v>
      </c>
      <c r="CE10" s="247">
        <v>516.04724384701399</v>
      </c>
      <c r="CF10" s="240"/>
      <c r="CG10" s="240" t="s">
        <v>354</v>
      </c>
      <c r="CH10" s="245">
        <v>13.0783681322067</v>
      </c>
      <c r="CI10" s="245">
        <v>55.365956265373597</v>
      </c>
      <c r="CJ10" s="246">
        <v>0.88211119999999998</v>
      </c>
      <c r="CK10" s="240">
        <v>10</v>
      </c>
      <c r="CL10" s="247">
        <v>41.577216952682598</v>
      </c>
      <c r="CN10" s="240" t="s">
        <v>487</v>
      </c>
      <c r="CO10" s="245">
        <v>13.078647546768901</v>
      </c>
      <c r="CP10" s="245">
        <v>55.3611253635788</v>
      </c>
      <c r="CQ10" s="246">
        <v>5.1849726</v>
      </c>
      <c r="CR10" s="240">
        <v>0</v>
      </c>
      <c r="CS10" s="247">
        <v>361.16700201468001</v>
      </c>
    </row>
    <row r="11" spans="1:97" ht="14">
      <c r="A11" t="s">
        <v>256</v>
      </c>
      <c r="B11" s="245">
        <v>13.8463615898543</v>
      </c>
      <c r="C11" s="245">
        <v>55.421768516774002</v>
      </c>
      <c r="D11" s="246">
        <v>0.97647519999999999</v>
      </c>
      <c r="E11" s="240">
        <v>65</v>
      </c>
      <c r="F11" s="247">
        <v>54.847220049887902</v>
      </c>
      <c r="G11" s="240"/>
      <c r="H11" s="240" t="s">
        <v>255</v>
      </c>
      <c r="I11" s="245">
        <v>13.843107762210501</v>
      </c>
      <c r="J11" s="245">
        <v>55.419594425412903</v>
      </c>
      <c r="K11" s="246">
        <v>1.2943817</v>
      </c>
      <c r="L11" s="240">
        <v>50</v>
      </c>
      <c r="M11" s="247">
        <v>48.670800593377997</v>
      </c>
      <c r="N11" s="240"/>
      <c r="O11" s="240" t="s">
        <v>254</v>
      </c>
      <c r="P11" s="245">
        <v>13.8426661069348</v>
      </c>
      <c r="Q11" s="245">
        <v>55.4185201243276</v>
      </c>
      <c r="R11" s="246">
        <v>1.1755096</v>
      </c>
      <c r="S11" s="240">
        <v>0</v>
      </c>
      <c r="T11" s="247">
        <v>44.036881785863798</v>
      </c>
      <c r="U11" s="240"/>
      <c r="V11" s="240">
        <v>0</v>
      </c>
      <c r="W11" s="245">
        <v>13.8400251886533</v>
      </c>
      <c r="X11" s="245">
        <v>55.418069932327803</v>
      </c>
      <c r="Y11" s="246">
        <v>1.5354783999999999</v>
      </c>
      <c r="Z11" s="240">
        <v>20</v>
      </c>
      <c r="AA11" s="247">
        <v>62.340693061271899</v>
      </c>
      <c r="AB11" s="240"/>
      <c r="AC11" s="240" t="s">
        <v>253</v>
      </c>
      <c r="AD11" s="245">
        <v>13.838808383301799</v>
      </c>
      <c r="AE11" s="245">
        <v>55.418315492236502</v>
      </c>
      <c r="AF11" s="246">
        <v>1.6330142999999999</v>
      </c>
      <c r="AG11" s="240">
        <v>0</v>
      </c>
      <c r="AH11" s="247">
        <v>58.8449535035897</v>
      </c>
      <c r="AI11" s="240"/>
      <c r="AJ11" s="240" t="s">
        <v>252</v>
      </c>
      <c r="AK11" s="245">
        <v>13.837429337236699</v>
      </c>
      <c r="AL11" s="245">
        <v>55.417420214372903</v>
      </c>
      <c r="AM11" s="246">
        <v>2.0402855999999998</v>
      </c>
      <c r="AN11" s="240">
        <v>0</v>
      </c>
      <c r="AO11" s="247">
        <v>50.740496697904497</v>
      </c>
      <c r="AP11" s="240"/>
      <c r="AQ11" s="240" t="s">
        <v>349</v>
      </c>
      <c r="AR11" s="245">
        <v>12.9838809433172</v>
      </c>
      <c r="AS11" s="245">
        <v>55.394376456430102</v>
      </c>
      <c r="AT11" s="246">
        <v>3.6412065</v>
      </c>
      <c r="AU11" s="240">
        <v>10</v>
      </c>
      <c r="AV11" s="247">
        <v>44.357038554617901</v>
      </c>
      <c r="AW11" s="240"/>
      <c r="AX11" s="240" t="s">
        <v>350</v>
      </c>
      <c r="AY11" s="245">
        <v>13.0011866194278</v>
      </c>
      <c r="AZ11" s="245">
        <v>55.389922748985697</v>
      </c>
      <c r="BA11" s="246">
        <v>1.642328</v>
      </c>
      <c r="BB11" s="240">
        <v>30</v>
      </c>
      <c r="BC11" s="247">
        <v>55.998951737422999</v>
      </c>
      <c r="BD11" s="240"/>
      <c r="BE11" s="240" t="s">
        <v>351</v>
      </c>
      <c r="BF11" s="245">
        <v>13.0220165243714</v>
      </c>
      <c r="BG11" s="245">
        <v>55.383092756469701</v>
      </c>
      <c r="BH11" s="246">
        <v>1.276756</v>
      </c>
      <c r="BI11" s="240">
        <v>10</v>
      </c>
      <c r="BJ11" s="247">
        <v>64.841572992648096</v>
      </c>
      <c r="BK11" s="240"/>
      <c r="BL11" s="240" t="s">
        <v>352</v>
      </c>
      <c r="BM11" s="245">
        <v>13.041791864677</v>
      </c>
      <c r="BN11" s="245">
        <v>55.377449698971503</v>
      </c>
      <c r="BO11" s="246">
        <v>1.28071839999999</v>
      </c>
      <c r="BP11" s="240">
        <v>25</v>
      </c>
      <c r="BQ11" s="247">
        <v>48.682835606614397</v>
      </c>
      <c r="BR11" s="240"/>
      <c r="BS11" s="240" t="s">
        <v>353</v>
      </c>
      <c r="BT11" s="245">
        <v>13.070805912281299</v>
      </c>
      <c r="BU11" s="245">
        <v>55.368794081191801</v>
      </c>
      <c r="BV11" s="246">
        <v>1.195316</v>
      </c>
      <c r="BW11" s="240">
        <v>0</v>
      </c>
      <c r="BX11" s="247">
        <v>55.047739509510997</v>
      </c>
      <c r="BY11" s="240"/>
      <c r="BZ11" s="240" t="s">
        <v>353</v>
      </c>
      <c r="CA11" s="245">
        <v>13.065587169329101</v>
      </c>
      <c r="CB11" s="245">
        <v>55.365766728908902</v>
      </c>
      <c r="CC11" s="246">
        <v>3.6221336000000002</v>
      </c>
      <c r="CD11" s="240">
        <v>0</v>
      </c>
      <c r="CE11" s="247">
        <v>524.10097236735101</v>
      </c>
      <c r="CF11" s="240"/>
      <c r="CG11" s="240" t="s">
        <v>354</v>
      </c>
      <c r="CH11" s="245">
        <v>13.0784041856986</v>
      </c>
      <c r="CI11" s="245">
        <v>55.365910161992801</v>
      </c>
      <c r="CJ11" s="246">
        <v>0.91685839999999996</v>
      </c>
      <c r="CK11" s="240">
        <v>5</v>
      </c>
      <c r="CL11" s="247">
        <v>47.029494006130399</v>
      </c>
      <c r="CN11" s="240" t="s">
        <v>487</v>
      </c>
      <c r="CO11" s="245">
        <v>13.078665573514799</v>
      </c>
      <c r="CP11" s="245">
        <v>55.361043391971201</v>
      </c>
      <c r="CQ11" s="246">
        <v>5.3797395999999997</v>
      </c>
      <c r="CR11" s="240">
        <v>0</v>
      </c>
      <c r="CS11" s="247">
        <v>370.276397188148</v>
      </c>
    </row>
    <row r="12" spans="1:97" ht="14">
      <c r="A12" t="s">
        <v>256</v>
      </c>
      <c r="B12" s="245">
        <v>13.846442710211001</v>
      </c>
      <c r="C12" s="245">
        <v>55.4217224784325</v>
      </c>
      <c r="D12" s="246">
        <v>1.3059639999999999</v>
      </c>
      <c r="E12" s="240">
        <v>65</v>
      </c>
      <c r="F12" s="247">
        <v>62.069682294702197</v>
      </c>
      <c r="G12" s="240"/>
      <c r="H12" s="240" t="s">
        <v>255</v>
      </c>
      <c r="I12" s="245">
        <v>13.8431978959403</v>
      </c>
      <c r="J12" s="245">
        <v>55.419548384537102</v>
      </c>
      <c r="K12" s="246">
        <v>1.3349200000000001</v>
      </c>
      <c r="L12" s="240">
        <v>60</v>
      </c>
      <c r="M12" s="247">
        <v>56.317199919310298</v>
      </c>
      <c r="N12" s="240"/>
      <c r="O12" s="240" t="s">
        <v>254</v>
      </c>
      <c r="P12" s="245">
        <v>13.8426841336808</v>
      </c>
      <c r="Q12" s="245">
        <v>55.418484313788198</v>
      </c>
      <c r="R12" s="246">
        <v>1.2315927999999901</v>
      </c>
      <c r="S12" s="240">
        <v>0</v>
      </c>
      <c r="T12" s="247">
        <v>48.087047858093001</v>
      </c>
      <c r="U12" s="240"/>
      <c r="V12" s="240">
        <v>0</v>
      </c>
      <c r="W12" s="245">
        <v>13.840097295637101</v>
      </c>
      <c r="X12" s="245">
        <v>55.417998310400201</v>
      </c>
      <c r="Y12" s="246">
        <v>1.3922223999999901</v>
      </c>
      <c r="Z12" s="240">
        <v>5</v>
      </c>
      <c r="AA12" s="247">
        <v>71.508276262021795</v>
      </c>
      <c r="AB12" s="240"/>
      <c r="AC12" s="240" t="s">
        <v>253</v>
      </c>
      <c r="AD12" s="245">
        <v>13.8388985170316</v>
      </c>
      <c r="AE12" s="245">
        <v>55.4182336391032</v>
      </c>
      <c r="AF12" s="246">
        <v>1.75310559999999</v>
      </c>
      <c r="AG12" s="240">
        <v>0</v>
      </c>
      <c r="AH12" s="247">
        <v>69.569633116643701</v>
      </c>
      <c r="AI12" s="240"/>
      <c r="AJ12" s="240" t="s">
        <v>252</v>
      </c>
      <c r="AK12" s="245">
        <v>13.8375014442205</v>
      </c>
      <c r="AL12" s="245">
        <v>55.417353707207603</v>
      </c>
      <c r="AM12" s="246">
        <v>2.2356623</v>
      </c>
      <c r="AN12" s="240">
        <v>0</v>
      </c>
      <c r="AO12" s="247">
        <v>59.295662980066901</v>
      </c>
      <c r="AP12" s="240"/>
      <c r="AQ12" s="240" t="s">
        <v>349</v>
      </c>
      <c r="AR12" s="245">
        <v>12.9838178497064</v>
      </c>
      <c r="AS12" s="245">
        <v>55.394309910470902</v>
      </c>
      <c r="AT12" s="246">
        <v>3.8512137000000002</v>
      </c>
      <c r="AU12" s="240">
        <v>55</v>
      </c>
      <c r="AV12" s="247">
        <v>52.356623170262303</v>
      </c>
      <c r="AW12" s="240"/>
      <c r="AX12" s="240" t="s">
        <v>350</v>
      </c>
      <c r="AY12" s="245">
        <v>13.0011054990711</v>
      </c>
      <c r="AZ12" s="245">
        <v>55.389851076028599</v>
      </c>
      <c r="BA12" s="246">
        <v>1.6118479999999999</v>
      </c>
      <c r="BB12" s="240">
        <v>50</v>
      </c>
      <c r="BC12" s="247">
        <v>65.174447641324505</v>
      </c>
      <c r="BD12" s="240"/>
      <c r="BE12" s="240" t="s">
        <v>351</v>
      </c>
      <c r="BF12" s="245">
        <v>13.0219354040146</v>
      </c>
      <c r="BG12" s="245">
        <v>55.383036432287398</v>
      </c>
      <c r="BH12" s="246">
        <v>1.3063214999999999</v>
      </c>
      <c r="BI12" s="240">
        <v>10</v>
      </c>
      <c r="BJ12" s="247">
        <v>72.386592802245104</v>
      </c>
      <c r="BK12" s="240"/>
      <c r="BL12" s="240" t="s">
        <v>352</v>
      </c>
      <c r="BM12" s="245">
        <v>13.041737784439199</v>
      </c>
      <c r="BN12" s="245">
        <v>55.377393366753203</v>
      </c>
      <c r="BO12" s="246">
        <v>1.3678912000000001</v>
      </c>
      <c r="BP12" s="240">
        <v>25</v>
      </c>
      <c r="BQ12" s="247">
        <v>55.799185462303399</v>
      </c>
      <c r="BR12" s="240"/>
      <c r="BS12" s="240" t="s">
        <v>353</v>
      </c>
      <c r="BT12" s="245">
        <v>13.0707247919245</v>
      </c>
      <c r="BU12" s="245">
        <v>55.368742858883003</v>
      </c>
      <c r="BV12" s="246">
        <v>1.3154071999999899</v>
      </c>
      <c r="BW12" s="240">
        <v>0</v>
      </c>
      <c r="BX12" s="247">
        <v>62.319798923956498</v>
      </c>
      <c r="BY12" s="240"/>
      <c r="BZ12" s="240" t="s">
        <v>353</v>
      </c>
      <c r="CA12" s="245">
        <v>13.065460982107499</v>
      </c>
      <c r="CB12" s="245">
        <v>55.3657359931805</v>
      </c>
      <c r="CC12" s="246">
        <v>3.8266544999999899</v>
      </c>
      <c r="CD12" s="240">
        <v>0</v>
      </c>
      <c r="CE12" s="247">
        <v>532.23022642384001</v>
      </c>
      <c r="CF12" s="240"/>
      <c r="CG12" s="240" t="s">
        <v>354</v>
      </c>
      <c r="CH12" s="245">
        <v>13.078458265936399</v>
      </c>
      <c r="CI12" s="245">
        <v>55.365864058558202</v>
      </c>
      <c r="CJ12" s="246">
        <v>0.98482879999999995</v>
      </c>
      <c r="CK12" s="240">
        <v>35</v>
      </c>
      <c r="CL12" s="247">
        <v>52.773779857907897</v>
      </c>
      <c r="CN12" s="240" t="s">
        <v>487</v>
      </c>
      <c r="CO12" s="245">
        <v>13.0786385333959</v>
      </c>
      <c r="CP12" s="245">
        <v>55.3609767899151</v>
      </c>
      <c r="CQ12" s="246">
        <v>5.6077300000000001</v>
      </c>
      <c r="CR12" s="240">
        <v>0</v>
      </c>
      <c r="CS12" s="247">
        <v>377.69120323075799</v>
      </c>
    </row>
    <row r="13" spans="1:97" ht="14">
      <c r="A13" t="s">
        <v>256</v>
      </c>
      <c r="B13" s="245">
        <v>13.8465058038219</v>
      </c>
      <c r="C13" s="245">
        <v>55.421661093893803</v>
      </c>
      <c r="D13" s="246">
        <v>1.38886959999999</v>
      </c>
      <c r="E13" s="240">
        <v>60</v>
      </c>
      <c r="F13" s="247">
        <v>69.842254068859404</v>
      </c>
      <c r="G13" s="240"/>
      <c r="H13" s="240" t="s">
        <v>255</v>
      </c>
      <c r="I13" s="245">
        <v>13.8432609895511</v>
      </c>
      <c r="J13" s="245">
        <v>55.419481880955097</v>
      </c>
      <c r="K13" s="246">
        <v>1.2562816000000001</v>
      </c>
      <c r="L13" s="240">
        <v>40</v>
      </c>
      <c r="M13" s="247">
        <v>64.376212856102896</v>
      </c>
      <c r="N13" s="240"/>
      <c r="O13" s="240" t="s">
        <v>254</v>
      </c>
      <c r="P13" s="245">
        <v>13.8427111737997</v>
      </c>
      <c r="Q13" s="245">
        <v>55.418433155818398</v>
      </c>
      <c r="R13" s="246">
        <v>1.3260806999999999</v>
      </c>
      <c r="S13" s="240">
        <v>0</v>
      </c>
      <c r="T13" s="247">
        <v>53.932608250971597</v>
      </c>
      <c r="U13" s="240"/>
      <c r="V13" s="240">
        <v>0</v>
      </c>
      <c r="W13" s="245">
        <v>13.8402324962317</v>
      </c>
      <c r="X13" s="245">
        <v>55.417875529650701</v>
      </c>
      <c r="Y13" s="246">
        <v>1.5098750999999999</v>
      </c>
      <c r="Z13" s="240">
        <v>10</v>
      </c>
      <c r="AA13" s="247">
        <v>87.575895636994701</v>
      </c>
      <c r="AB13" s="240"/>
      <c r="AC13" s="240" t="s">
        <v>253</v>
      </c>
      <c r="AD13" s="245">
        <v>13.8390066775072</v>
      </c>
      <c r="AE13" s="245">
        <v>55.418167133307499</v>
      </c>
      <c r="AF13" s="246">
        <v>1.8579568</v>
      </c>
      <c r="AG13" s="240">
        <v>30</v>
      </c>
      <c r="AH13" s="247">
        <v>79.415291888069703</v>
      </c>
      <c r="AI13" s="240"/>
      <c r="AJ13" s="240" t="s">
        <v>252</v>
      </c>
      <c r="AK13" s="245">
        <v>13.8375825645773</v>
      </c>
      <c r="AL13" s="245">
        <v>55.417292315878697</v>
      </c>
      <c r="AM13" s="246">
        <v>2.2042679999999999</v>
      </c>
      <c r="AN13" s="240">
        <v>0</v>
      </c>
      <c r="AO13" s="247">
        <v>67.811785599234099</v>
      </c>
      <c r="AP13" s="240"/>
      <c r="AQ13" s="240" t="s">
        <v>349</v>
      </c>
      <c r="AR13" s="245">
        <v>12.9837547560955</v>
      </c>
      <c r="AS13" s="245">
        <v>55.394248483332099</v>
      </c>
      <c r="AT13" s="246">
        <v>3.7359990999999999</v>
      </c>
      <c r="AU13" s="240">
        <v>45</v>
      </c>
      <c r="AV13" s="247">
        <v>59.914478101412897</v>
      </c>
      <c r="AW13" s="240"/>
      <c r="AX13" s="240" t="s">
        <v>350</v>
      </c>
      <c r="AY13" s="245">
        <v>13.0010604322062</v>
      </c>
      <c r="AZ13" s="245">
        <v>55.389779402941699</v>
      </c>
      <c r="BA13" s="246">
        <v>1.6127624</v>
      </c>
      <c r="BB13" s="240">
        <v>25</v>
      </c>
      <c r="BC13" s="247">
        <v>73.637180580068403</v>
      </c>
      <c r="BD13" s="240"/>
      <c r="BE13" s="240" t="s">
        <v>351</v>
      </c>
      <c r="BF13" s="245">
        <v>13.0218903371498</v>
      </c>
      <c r="BG13" s="245">
        <v>55.382990348805897</v>
      </c>
      <c r="BH13" s="246">
        <v>1.1737336</v>
      </c>
      <c r="BI13" s="240">
        <v>5</v>
      </c>
      <c r="BJ13" s="247">
        <v>78.169922655118199</v>
      </c>
      <c r="BK13" s="240"/>
      <c r="BL13" s="240" t="s">
        <v>352</v>
      </c>
      <c r="BM13" s="245">
        <v>13.041683704201301</v>
      </c>
      <c r="BN13" s="245">
        <v>55.377337034454698</v>
      </c>
      <c r="BO13" s="246">
        <v>1.57576479999999</v>
      </c>
      <c r="BP13" s="240">
        <v>10</v>
      </c>
      <c r="BQ13" s="247">
        <v>62.919760868955301</v>
      </c>
      <c r="BR13" s="240"/>
      <c r="BS13" s="240" t="s">
        <v>353</v>
      </c>
      <c r="BT13" s="245">
        <v>13.0706436715677</v>
      </c>
      <c r="BU13" s="245">
        <v>55.368676269782398</v>
      </c>
      <c r="BV13" s="246">
        <v>1.35686</v>
      </c>
      <c r="BW13" s="240">
        <v>0</v>
      </c>
      <c r="BX13" s="247">
        <v>70.612272184194396</v>
      </c>
      <c r="BY13" s="240"/>
      <c r="BZ13" s="240" t="s">
        <v>353</v>
      </c>
      <c r="CA13" s="245">
        <v>13.065343808258801</v>
      </c>
      <c r="CB13" s="245">
        <v>55.365674521651897</v>
      </c>
      <c r="CC13" s="246">
        <v>3.6925423999999998</v>
      </c>
      <c r="CD13" s="240">
        <v>0</v>
      </c>
      <c r="CE13" s="247">
        <v>542.30674464927404</v>
      </c>
      <c r="CF13" s="240"/>
      <c r="CG13" s="240" t="s">
        <v>354</v>
      </c>
      <c r="CH13" s="245">
        <v>13.078503332801301</v>
      </c>
      <c r="CI13" s="245">
        <v>55.3658025872286</v>
      </c>
      <c r="CJ13" s="246">
        <v>0.9485576</v>
      </c>
      <c r="CK13" s="240">
        <v>30</v>
      </c>
      <c r="CL13" s="247">
        <v>60.100792187730697</v>
      </c>
      <c r="CN13" s="240" t="s">
        <v>487</v>
      </c>
      <c r="CO13" s="245">
        <v>13.078611493277</v>
      </c>
      <c r="CP13" s="245">
        <v>55.3608999412495</v>
      </c>
      <c r="CQ13" s="246">
        <v>5.6964269999999999</v>
      </c>
      <c r="CR13" s="240">
        <v>0</v>
      </c>
      <c r="CS13" s="247">
        <v>386.25252881164698</v>
      </c>
    </row>
    <row r="14" spans="1:97" ht="14">
      <c r="A14" t="s">
        <v>256</v>
      </c>
      <c r="B14" s="245">
        <v>13.846586924178601</v>
      </c>
      <c r="C14" s="245">
        <v>55.4216099400386</v>
      </c>
      <c r="D14" s="246">
        <v>1.4397711</v>
      </c>
      <c r="E14" s="240">
        <v>50</v>
      </c>
      <c r="F14" s="247">
        <v>77.490758870698997</v>
      </c>
      <c r="G14" s="240"/>
      <c r="H14" s="240" t="s">
        <v>255</v>
      </c>
      <c r="I14" s="245">
        <v>13.843342109907899</v>
      </c>
      <c r="J14" s="245">
        <v>55.419430724277397</v>
      </c>
      <c r="K14" s="246">
        <v>1.3596086999999999</v>
      </c>
      <c r="L14" s="240">
        <v>65</v>
      </c>
      <c r="M14" s="247">
        <v>72.026554054000101</v>
      </c>
      <c r="N14" s="240"/>
      <c r="O14" s="240" t="s">
        <v>254</v>
      </c>
      <c r="P14" s="245">
        <v>13.842774267410499</v>
      </c>
      <c r="Q14" s="245">
        <v>55.418402461004703</v>
      </c>
      <c r="R14" s="246">
        <v>1.3458927000000001</v>
      </c>
      <c r="S14" s="240">
        <v>0</v>
      </c>
      <c r="T14" s="247">
        <v>58.792625994688002</v>
      </c>
      <c r="U14" s="240"/>
      <c r="V14" s="240">
        <v>0</v>
      </c>
      <c r="W14" s="245">
        <v>13.8404127636912</v>
      </c>
      <c r="X14" s="245">
        <v>55.417670894220102</v>
      </c>
      <c r="Y14" s="246">
        <v>1.4233119999999999</v>
      </c>
      <c r="Z14" s="240">
        <v>10</v>
      </c>
      <c r="AA14" s="247">
        <v>113.001960124788</v>
      </c>
      <c r="AB14" s="240"/>
      <c r="AC14" s="240" t="s">
        <v>253</v>
      </c>
      <c r="AD14" s="245">
        <v>13.839078784491001</v>
      </c>
      <c r="AE14" s="245">
        <v>55.418100627399802</v>
      </c>
      <c r="AF14" s="246">
        <v>1.9180024</v>
      </c>
      <c r="AG14" s="240">
        <v>25</v>
      </c>
      <c r="AH14" s="247">
        <v>88.098473135688593</v>
      </c>
      <c r="AI14" s="240"/>
      <c r="AJ14" s="240" t="s">
        <v>252</v>
      </c>
      <c r="AK14" s="245">
        <v>13.837672698306999</v>
      </c>
      <c r="AL14" s="245">
        <v>55.417230924454401</v>
      </c>
      <c r="AM14" s="246">
        <v>2.2289568000000002</v>
      </c>
      <c r="AN14" s="240">
        <v>0</v>
      </c>
      <c r="AO14" s="247">
        <v>76.697615590878499</v>
      </c>
      <c r="AP14" s="240"/>
      <c r="AQ14" s="240" t="s">
        <v>349</v>
      </c>
      <c r="AR14" s="245">
        <v>12.9836916624847</v>
      </c>
      <c r="AS14" s="245">
        <v>55.394192175037801</v>
      </c>
      <c r="AT14" s="246">
        <v>3.7012520000000002</v>
      </c>
      <c r="AU14" s="240">
        <v>15</v>
      </c>
      <c r="AV14" s="247">
        <v>67.005828290234604</v>
      </c>
      <c r="AW14" s="240"/>
      <c r="AX14" s="240" t="s">
        <v>350</v>
      </c>
      <c r="AY14" s="245">
        <v>13.000997338595401</v>
      </c>
      <c r="AZ14" s="245">
        <v>55.389723088282302</v>
      </c>
      <c r="BA14" s="246">
        <v>1.6654928</v>
      </c>
      <c r="BB14" s="240">
        <v>20</v>
      </c>
      <c r="BC14" s="247">
        <v>80.884985293055706</v>
      </c>
      <c r="BD14" s="240"/>
      <c r="BE14" s="240" t="s">
        <v>351</v>
      </c>
      <c r="BF14" s="245">
        <v>13.021818230166</v>
      </c>
      <c r="BG14" s="245">
        <v>55.382918663283398</v>
      </c>
      <c r="BH14" s="246">
        <v>1.2517623999999901</v>
      </c>
      <c r="BI14" s="240">
        <v>15</v>
      </c>
      <c r="BJ14" s="247">
        <v>87.232470045021103</v>
      </c>
      <c r="BK14" s="240"/>
      <c r="BL14" s="240" t="s">
        <v>352</v>
      </c>
      <c r="BM14" s="245">
        <v>13.041620610590501</v>
      </c>
      <c r="BN14" s="245">
        <v>55.377285823204602</v>
      </c>
      <c r="BO14" s="246">
        <v>1.5690592000000001</v>
      </c>
      <c r="BP14" s="240">
        <v>5</v>
      </c>
      <c r="BQ14" s="247">
        <v>69.7789293707675</v>
      </c>
      <c r="BR14" s="240"/>
      <c r="BS14" s="240" t="s">
        <v>353</v>
      </c>
      <c r="BT14" s="245">
        <v>13.0705805779569</v>
      </c>
      <c r="BU14" s="245">
        <v>55.368609680569797</v>
      </c>
      <c r="BV14" s="246">
        <v>1.4309263999999999</v>
      </c>
      <c r="BW14" s="240">
        <v>0</v>
      </c>
      <c r="BX14" s="247">
        <v>78.144726331212496</v>
      </c>
      <c r="BY14" s="240"/>
      <c r="BZ14" s="240" t="s">
        <v>353</v>
      </c>
      <c r="CA14" s="245">
        <v>13.065253674529099</v>
      </c>
      <c r="CB14" s="245">
        <v>55.365618172666899</v>
      </c>
      <c r="CC14" s="246">
        <v>3.8220825999999999</v>
      </c>
      <c r="CD14" s="240">
        <v>0</v>
      </c>
      <c r="CE14" s="247">
        <v>550.75163242204803</v>
      </c>
      <c r="CF14" s="240"/>
      <c r="CG14" s="240" t="s">
        <v>354</v>
      </c>
      <c r="CH14" s="245">
        <v>13.0785574130391</v>
      </c>
      <c r="CI14" s="245">
        <v>55.365725747932402</v>
      </c>
      <c r="CJ14" s="246">
        <v>0.9711128</v>
      </c>
      <c r="CK14" s="240">
        <v>60</v>
      </c>
      <c r="CL14" s="247">
        <v>69.243960708930103</v>
      </c>
      <c r="CN14" s="240" t="s">
        <v>487</v>
      </c>
      <c r="CO14" s="245">
        <v>13.078602479903999</v>
      </c>
      <c r="CP14" s="245">
        <v>55.3608025993924</v>
      </c>
      <c r="CQ14" s="246">
        <v>5.8052405</v>
      </c>
      <c r="CR14" s="240">
        <v>0</v>
      </c>
      <c r="CS14" s="247">
        <v>397.08265591739098</v>
      </c>
    </row>
    <row r="15" spans="1:97" ht="14">
      <c r="A15" t="s">
        <v>256</v>
      </c>
      <c r="B15" s="245">
        <v>13.8466770579084</v>
      </c>
      <c r="C15" s="245">
        <v>55.4215639015124</v>
      </c>
      <c r="D15" s="246">
        <v>1.6089350999999901</v>
      </c>
      <c r="E15" s="240">
        <v>50</v>
      </c>
      <c r="F15" s="247">
        <v>85.079189886534806</v>
      </c>
      <c r="G15" s="240"/>
      <c r="H15" s="240" t="s">
        <v>255</v>
      </c>
      <c r="I15" s="245">
        <v>13.843432243637601</v>
      </c>
      <c r="J15" s="245">
        <v>55.419384683210801</v>
      </c>
      <c r="K15" s="246">
        <v>1.5217623999999901</v>
      </c>
      <c r="L15" s="240">
        <v>35</v>
      </c>
      <c r="M15" s="247">
        <v>79.656994732349702</v>
      </c>
      <c r="N15" s="240"/>
      <c r="O15" s="240" t="s">
        <v>254</v>
      </c>
      <c r="P15" s="245">
        <v>13.8428283476483</v>
      </c>
      <c r="Q15" s="245">
        <v>55.418361534549398</v>
      </c>
      <c r="R15" s="246">
        <v>1.3873456</v>
      </c>
      <c r="S15" s="240">
        <v>0</v>
      </c>
      <c r="T15" s="247">
        <v>64.423235895938603</v>
      </c>
      <c r="U15" s="240"/>
      <c r="V15" s="240">
        <v>0</v>
      </c>
      <c r="W15" s="245">
        <v>13.8403496700804</v>
      </c>
      <c r="X15" s="245">
        <v>55.417716937284403</v>
      </c>
      <c r="Y15" s="246">
        <v>1.6418535999999999</v>
      </c>
      <c r="Z15" s="240">
        <v>5</v>
      </c>
      <c r="AA15" s="247">
        <v>106.612973643263</v>
      </c>
      <c r="AB15" s="240"/>
      <c r="AC15" s="240" t="s">
        <v>253</v>
      </c>
      <c r="AD15" s="245">
        <v>13.8391418781019</v>
      </c>
      <c r="AE15" s="245">
        <v>55.418039237231802</v>
      </c>
      <c r="AF15" s="246">
        <v>1.8847791999999901</v>
      </c>
      <c r="AG15" s="240">
        <v>2</v>
      </c>
      <c r="AH15" s="247">
        <v>95.999444541647193</v>
      </c>
      <c r="AI15" s="240"/>
      <c r="AJ15" s="240" t="s">
        <v>252</v>
      </c>
      <c r="AK15" s="245">
        <v>13.8377357919179</v>
      </c>
      <c r="AL15" s="245">
        <v>55.417179764861302</v>
      </c>
      <c r="AM15" s="246">
        <v>2.3578869999999998</v>
      </c>
      <c r="AN15" s="240">
        <v>5</v>
      </c>
      <c r="AO15" s="247">
        <v>83.615365146876698</v>
      </c>
      <c r="AP15" s="240"/>
      <c r="AQ15" s="240" t="s">
        <v>349</v>
      </c>
      <c r="AR15" s="245">
        <v>12.983583502008999</v>
      </c>
      <c r="AS15" s="245">
        <v>55.394140985609702</v>
      </c>
      <c r="AT15" s="246">
        <v>4.0472000000000001</v>
      </c>
      <c r="AU15" s="240">
        <v>25</v>
      </c>
      <c r="AV15" s="247">
        <v>74.549540833786395</v>
      </c>
      <c r="AW15" s="240"/>
      <c r="AX15" s="240" t="s">
        <v>350</v>
      </c>
      <c r="AY15" s="245">
        <v>13.000934244984499</v>
      </c>
      <c r="AZ15" s="245">
        <v>55.389656534490399</v>
      </c>
      <c r="BA15" s="246">
        <v>1.4039744000000001</v>
      </c>
      <c r="BB15" s="240">
        <v>30</v>
      </c>
      <c r="BC15" s="247">
        <v>89.221403198557198</v>
      </c>
      <c r="BD15" s="240"/>
      <c r="BE15" s="240" t="s">
        <v>351</v>
      </c>
      <c r="BF15" s="245">
        <v>13.021746123182201</v>
      </c>
      <c r="BG15" s="245">
        <v>55.382862338853201</v>
      </c>
      <c r="BH15" s="246">
        <v>1.30754079999999</v>
      </c>
      <c r="BI15" s="240">
        <v>65</v>
      </c>
      <c r="BJ15" s="247">
        <v>94.734297027309694</v>
      </c>
      <c r="BK15" s="240"/>
      <c r="BL15" s="240" t="s">
        <v>352</v>
      </c>
      <c r="BM15" s="245">
        <v>13.0415485036067</v>
      </c>
      <c r="BN15" s="245">
        <v>55.377229490752903</v>
      </c>
      <c r="BO15" s="246">
        <v>1.7043904999999999</v>
      </c>
      <c r="BP15" s="240">
        <v>25</v>
      </c>
      <c r="BQ15" s="247">
        <v>77.420768655477502</v>
      </c>
      <c r="BR15" s="240"/>
      <c r="BS15" s="240" t="s">
        <v>353</v>
      </c>
      <c r="BT15" s="245">
        <v>13.070508470973101</v>
      </c>
      <c r="BU15" s="245">
        <v>55.368568702537203</v>
      </c>
      <c r="BV15" s="246">
        <v>1.4906672000000001</v>
      </c>
      <c r="BW15" s="240">
        <v>0</v>
      </c>
      <c r="BX15" s="247">
        <v>84.526329085401898</v>
      </c>
      <c r="BY15" s="240"/>
      <c r="BZ15" s="240" t="s">
        <v>353</v>
      </c>
      <c r="CA15" s="245">
        <v>13.0652086076642</v>
      </c>
      <c r="CB15" s="245">
        <v>55.365566946247299</v>
      </c>
      <c r="CC15" s="246">
        <v>3.8059278000000001</v>
      </c>
      <c r="CD15" s="240">
        <v>0</v>
      </c>
      <c r="CE15" s="247">
        <v>556.74408696782996</v>
      </c>
      <c r="CF15" s="240"/>
      <c r="CG15" s="240" t="s">
        <v>354</v>
      </c>
      <c r="CH15" s="245">
        <v>13.078584453158101</v>
      </c>
      <c r="CI15" s="245">
        <v>55.365643785851901</v>
      </c>
      <c r="CJ15" s="246">
        <v>0.93118400000000001</v>
      </c>
      <c r="CK15" s="240">
        <v>45</v>
      </c>
      <c r="CL15" s="247">
        <v>78.483820995229394</v>
      </c>
      <c r="CN15" s="240" t="s">
        <v>487</v>
      </c>
      <c r="CO15" s="245">
        <v>13.078611493277</v>
      </c>
      <c r="CP15" s="245">
        <v>55.360715503843501</v>
      </c>
      <c r="CQ15" s="246">
        <v>5.8515705000000002</v>
      </c>
      <c r="CR15" s="240">
        <v>0</v>
      </c>
      <c r="CS15" s="247">
        <v>406.75967625283101</v>
      </c>
    </row>
    <row r="16" spans="1:97" ht="14">
      <c r="A16" t="s">
        <v>256</v>
      </c>
      <c r="B16" s="245">
        <v>13.8467491648922</v>
      </c>
      <c r="C16" s="245">
        <v>55.421512747531303</v>
      </c>
      <c r="D16" s="246">
        <v>1.51383759999999</v>
      </c>
      <c r="E16" s="240">
        <v>40</v>
      </c>
      <c r="F16" s="247">
        <v>92.358140195294993</v>
      </c>
      <c r="G16" s="240"/>
      <c r="H16" s="240" t="s">
        <v>255</v>
      </c>
      <c r="I16" s="245">
        <v>13.843513363994401</v>
      </c>
      <c r="J16" s="245">
        <v>55.419323295038502</v>
      </c>
      <c r="K16" s="246">
        <v>1.3803352</v>
      </c>
      <c r="L16" s="240">
        <v>25</v>
      </c>
      <c r="M16" s="247">
        <v>88.132584479173104</v>
      </c>
      <c r="N16" s="240"/>
      <c r="O16" s="240" t="s">
        <v>254</v>
      </c>
      <c r="P16" s="245">
        <v>13.842900454632099</v>
      </c>
      <c r="Q16" s="245">
        <v>55.418320608051701</v>
      </c>
      <c r="R16" s="246">
        <v>1.446172</v>
      </c>
      <c r="S16" s="240">
        <v>0</v>
      </c>
      <c r="T16" s="247">
        <v>70.633520482424402</v>
      </c>
      <c r="U16" s="240"/>
      <c r="V16" s="240">
        <v>0</v>
      </c>
      <c r="W16" s="245">
        <v>13.8404488171831</v>
      </c>
      <c r="X16" s="245">
        <v>55.417660662420801</v>
      </c>
      <c r="Y16" s="246">
        <v>1.47573759999999</v>
      </c>
      <c r="Z16" s="240">
        <v>20</v>
      </c>
      <c r="AA16" s="247">
        <v>115.09032445482001</v>
      </c>
      <c r="AB16" s="240"/>
      <c r="AC16" s="240" t="s">
        <v>253</v>
      </c>
      <c r="AD16" s="245">
        <v>13.8391869449667</v>
      </c>
      <c r="AE16" s="245">
        <v>55.4179676152486</v>
      </c>
      <c r="AF16" s="246">
        <v>1.9033719999999901</v>
      </c>
      <c r="AG16" s="240">
        <v>25</v>
      </c>
      <c r="AH16" s="247">
        <v>104.292463425257</v>
      </c>
      <c r="AI16" s="240"/>
      <c r="AJ16" s="240" t="s">
        <v>252</v>
      </c>
      <c r="AK16" s="245">
        <v>13.837807898901699</v>
      </c>
      <c r="AL16" s="245">
        <v>55.417123489232303</v>
      </c>
      <c r="AM16" s="246">
        <v>2.3069856999999998</v>
      </c>
      <c r="AN16" s="240">
        <v>35</v>
      </c>
      <c r="AO16" s="247">
        <v>91.337821993730799</v>
      </c>
      <c r="AP16" s="240"/>
      <c r="AQ16" s="240" t="s">
        <v>349</v>
      </c>
      <c r="AR16" s="245">
        <v>12.983520408398199</v>
      </c>
      <c r="AS16" s="245">
        <v>55.394059082386903</v>
      </c>
      <c r="AT16" s="246">
        <v>4.0215966999999999</v>
      </c>
      <c r="AU16" s="240">
        <v>15</v>
      </c>
      <c r="AV16" s="247">
        <v>84.473532689195196</v>
      </c>
      <c r="AW16" s="240"/>
      <c r="AX16" s="240" t="s">
        <v>350</v>
      </c>
      <c r="AY16" s="245">
        <v>13.0008621380007</v>
      </c>
      <c r="AZ16" s="245">
        <v>55.389595100121603</v>
      </c>
      <c r="BA16" s="246">
        <v>1.4798696</v>
      </c>
      <c r="BB16" s="240">
        <v>25</v>
      </c>
      <c r="BC16" s="247">
        <v>97.256938499037105</v>
      </c>
      <c r="BD16" s="240"/>
      <c r="BE16" s="240" t="s">
        <v>351</v>
      </c>
      <c r="BF16" s="245">
        <v>13.0216920429443</v>
      </c>
      <c r="BG16" s="245">
        <v>55.382800893928703</v>
      </c>
      <c r="BH16" s="246">
        <v>1.3145511999999999</v>
      </c>
      <c r="BI16" s="240">
        <v>20</v>
      </c>
      <c r="BJ16" s="247">
        <v>102.353064029837</v>
      </c>
      <c r="BK16" s="240"/>
      <c r="BL16" s="240" t="s">
        <v>352</v>
      </c>
      <c r="BM16" s="245">
        <v>13.0414854099959</v>
      </c>
      <c r="BN16" s="245">
        <v>55.377162915933901</v>
      </c>
      <c r="BO16" s="246">
        <v>1.665376</v>
      </c>
      <c r="BP16" s="240">
        <v>20</v>
      </c>
      <c r="BQ16" s="247">
        <v>85.826970068100906</v>
      </c>
      <c r="BR16" s="240"/>
      <c r="BS16" s="240" t="s">
        <v>353</v>
      </c>
      <c r="BT16" s="245">
        <v>13.0704183372434</v>
      </c>
      <c r="BU16" s="245">
        <v>55.368532846723802</v>
      </c>
      <c r="BV16" s="246">
        <v>1.4312311</v>
      </c>
      <c r="BW16" s="240">
        <v>0</v>
      </c>
      <c r="BX16" s="247">
        <v>91.473448027236998</v>
      </c>
      <c r="BY16" s="240"/>
      <c r="BZ16" s="240" t="s">
        <v>353</v>
      </c>
      <c r="CA16" s="245">
        <v>13.0651635407994</v>
      </c>
      <c r="CB16" s="245">
        <v>55.365515719761298</v>
      </c>
      <c r="CC16" s="246">
        <v>3.6523088000000001</v>
      </c>
      <c r="CD16" s="240">
        <v>0</v>
      </c>
      <c r="CE16" s="247">
        <v>562.74478451967002</v>
      </c>
      <c r="CF16" s="240"/>
      <c r="CG16" s="240" t="s">
        <v>354</v>
      </c>
      <c r="CH16" s="245">
        <v>13.078620506649999</v>
      </c>
      <c r="CI16" s="245">
        <v>55.365566946247299</v>
      </c>
      <c r="CJ16" s="246">
        <v>1.0521895999999999</v>
      </c>
      <c r="CK16" s="240">
        <v>20</v>
      </c>
      <c r="CL16" s="247">
        <v>87.326439087305602</v>
      </c>
      <c r="CN16" s="240" t="s">
        <v>487</v>
      </c>
      <c r="CO16" s="245">
        <v>13.0786385333959</v>
      </c>
      <c r="CP16" s="245">
        <v>55.360628408103103</v>
      </c>
      <c r="CQ16" s="246">
        <v>5.7927439999999999</v>
      </c>
      <c r="CR16" s="240">
        <v>0</v>
      </c>
      <c r="CS16" s="247">
        <v>416.42849845903402</v>
      </c>
    </row>
    <row r="17" spans="1:97" ht="14">
      <c r="A17" t="s">
        <v>256</v>
      </c>
      <c r="B17" s="245">
        <v>13.846848311994901</v>
      </c>
      <c r="C17" s="245">
        <v>55.421471824298798</v>
      </c>
      <c r="D17" s="246">
        <v>1.5461463</v>
      </c>
      <c r="E17" s="240">
        <v>45</v>
      </c>
      <c r="F17" s="247">
        <v>99.905407884742104</v>
      </c>
      <c r="G17" s="240"/>
      <c r="H17" s="240" t="s">
        <v>255</v>
      </c>
      <c r="I17" s="245">
        <v>13.8435674442322</v>
      </c>
      <c r="J17" s="245">
        <v>55.419246559689</v>
      </c>
      <c r="K17" s="246">
        <v>1.5571192</v>
      </c>
      <c r="L17" s="240">
        <v>35</v>
      </c>
      <c r="M17" s="247">
        <v>96.748710741120206</v>
      </c>
      <c r="N17" s="240"/>
      <c r="O17" s="240" t="s">
        <v>254</v>
      </c>
      <c r="P17" s="245">
        <v>13.842963548243</v>
      </c>
      <c r="Q17" s="245">
        <v>55.418274565691</v>
      </c>
      <c r="R17" s="246">
        <v>1.46171679999999</v>
      </c>
      <c r="S17" s="240">
        <v>0</v>
      </c>
      <c r="T17" s="247">
        <v>77.070098057787106</v>
      </c>
      <c r="U17" s="240"/>
      <c r="V17" s="240">
        <v>0</v>
      </c>
      <c r="W17" s="245">
        <v>13.8404668439291</v>
      </c>
      <c r="X17" s="245">
        <v>55.4175634601947</v>
      </c>
      <c r="Y17" s="246">
        <v>1.4422094999999999</v>
      </c>
      <c r="Z17" s="240">
        <v>40</v>
      </c>
      <c r="AA17" s="247">
        <v>125.16908522405799</v>
      </c>
      <c r="AB17" s="240"/>
      <c r="AC17" s="240" t="s">
        <v>253</v>
      </c>
      <c r="AD17" s="245">
        <v>13.8392320118316</v>
      </c>
      <c r="AE17" s="245">
        <v>55.417890877265201</v>
      </c>
      <c r="AF17" s="246">
        <v>1.7835856000000001</v>
      </c>
      <c r="AG17" s="240">
        <v>10</v>
      </c>
      <c r="AH17" s="247">
        <v>113.10440158913001</v>
      </c>
      <c r="AI17" s="240"/>
      <c r="AJ17" s="240" t="s">
        <v>252</v>
      </c>
      <c r="AK17" s="245">
        <v>13.8378619791395</v>
      </c>
      <c r="AL17" s="245">
        <v>55.417056981567399</v>
      </c>
      <c r="AM17" s="246">
        <v>2.3652025000000001</v>
      </c>
      <c r="AN17" s="240">
        <v>2</v>
      </c>
      <c r="AO17" s="247">
        <v>99.2389507465398</v>
      </c>
      <c r="AP17" s="240"/>
      <c r="AQ17" s="240" t="s">
        <v>349</v>
      </c>
      <c r="AR17" s="245">
        <v>12.9834663281604</v>
      </c>
      <c r="AS17" s="245">
        <v>55.393992535893403</v>
      </c>
      <c r="AT17" s="246">
        <v>4.1102936999999997</v>
      </c>
      <c r="AU17" s="240">
        <v>25</v>
      </c>
      <c r="AV17" s="247">
        <v>92.602704366593798</v>
      </c>
      <c r="AW17" s="240"/>
      <c r="AX17" s="240" t="s">
        <v>350</v>
      </c>
      <c r="AY17" s="245">
        <v>13.000835097881801</v>
      </c>
      <c r="AZ17" s="245">
        <v>55.389528546114299</v>
      </c>
      <c r="BA17" s="246">
        <v>1.5670424000000001</v>
      </c>
      <c r="BB17" s="240">
        <v>50</v>
      </c>
      <c r="BC17" s="247">
        <v>104.757907354124</v>
      </c>
      <c r="BD17" s="240"/>
      <c r="BE17" s="240" t="s">
        <v>351</v>
      </c>
      <c r="BF17" s="245">
        <v>13.0216289493335</v>
      </c>
      <c r="BG17" s="245">
        <v>55.382734328486201</v>
      </c>
      <c r="BH17" s="246">
        <v>1.6446495999999999</v>
      </c>
      <c r="BI17" s="240">
        <v>20</v>
      </c>
      <c r="BJ17" s="247">
        <v>110.72085284888099</v>
      </c>
      <c r="BK17" s="240"/>
      <c r="BL17" s="240" t="s">
        <v>352</v>
      </c>
      <c r="BM17" s="245">
        <v>13.0414223163851</v>
      </c>
      <c r="BN17" s="245">
        <v>55.377091219849603</v>
      </c>
      <c r="BO17" s="246">
        <v>1.7229832</v>
      </c>
      <c r="BP17" s="240">
        <v>5</v>
      </c>
      <c r="BQ17" s="247">
        <v>94.739624533888701</v>
      </c>
      <c r="BR17" s="240"/>
      <c r="BS17" s="240" t="s">
        <v>353</v>
      </c>
      <c r="BT17" s="245">
        <v>13.0703101767677</v>
      </c>
      <c r="BU17" s="245">
        <v>55.368486746344502</v>
      </c>
      <c r="BV17" s="246">
        <v>1.5321199999999999</v>
      </c>
      <c r="BW17" s="240">
        <v>0</v>
      </c>
      <c r="BX17" s="247">
        <v>100.01689336459</v>
      </c>
      <c r="BY17" s="240"/>
      <c r="BZ17" s="240" t="s">
        <v>353</v>
      </c>
      <c r="CA17" s="245">
        <v>13.065073407069599</v>
      </c>
      <c r="CB17" s="245">
        <v>55.365459370550198</v>
      </c>
      <c r="CC17" s="246">
        <v>3.9839309999999899</v>
      </c>
      <c r="CD17" s="240">
        <v>0</v>
      </c>
      <c r="CE17" s="247">
        <v>571.19483364175699</v>
      </c>
      <c r="CF17" s="240"/>
      <c r="CG17" s="240" t="s">
        <v>354</v>
      </c>
      <c r="CH17" s="245">
        <v>13.0786565601419</v>
      </c>
      <c r="CI17" s="245">
        <v>55.365484983837902</v>
      </c>
      <c r="CJ17" s="246">
        <v>1.3341295</v>
      </c>
      <c r="CK17" s="240">
        <v>10</v>
      </c>
      <c r="CL17" s="247">
        <v>96.719269004619207</v>
      </c>
      <c r="CN17" s="240" t="s">
        <v>487</v>
      </c>
      <c r="CO17" s="245">
        <v>13.078665573514799</v>
      </c>
      <c r="CP17" s="245">
        <v>55.360531065578101</v>
      </c>
      <c r="CQ17" s="246">
        <v>5.8390734999999996</v>
      </c>
      <c r="CR17" s="240">
        <v>0</v>
      </c>
      <c r="CS17" s="247">
        <v>427.24426087260503</v>
      </c>
    </row>
    <row r="18" spans="1:97" ht="14">
      <c r="A18" t="s">
        <v>256</v>
      </c>
      <c r="B18" s="245">
        <v>13.8469204189787</v>
      </c>
      <c r="C18" s="245">
        <v>55.421415554784801</v>
      </c>
      <c r="D18" s="246">
        <v>1.4729943999999999</v>
      </c>
      <c r="E18" s="240">
        <v>70</v>
      </c>
      <c r="F18" s="247">
        <v>107.606008950345</v>
      </c>
      <c r="G18" s="240"/>
      <c r="H18" s="240" t="s">
        <v>255</v>
      </c>
      <c r="I18" s="245">
        <v>13.843612511097099</v>
      </c>
      <c r="J18" s="245">
        <v>55.419185171301997</v>
      </c>
      <c r="K18" s="246">
        <v>1.58820869999999</v>
      </c>
      <c r="L18" s="240">
        <v>35</v>
      </c>
      <c r="M18" s="247">
        <v>103.785515175198</v>
      </c>
      <c r="N18" s="240"/>
      <c r="O18" s="240" t="s">
        <v>254</v>
      </c>
      <c r="P18" s="245">
        <v>13.8429905883619</v>
      </c>
      <c r="Q18" s="245">
        <v>55.418223407449602</v>
      </c>
      <c r="R18" s="246">
        <v>1.5973527999999999</v>
      </c>
      <c r="S18" s="240">
        <v>70</v>
      </c>
      <c r="T18" s="247">
        <v>82.835494897992803</v>
      </c>
      <c r="U18" s="240"/>
      <c r="V18" s="240">
        <v>0</v>
      </c>
      <c r="W18" s="245">
        <v>13.8405479642858</v>
      </c>
      <c r="X18" s="245">
        <v>55.4174969532706</v>
      </c>
      <c r="Y18" s="246">
        <v>1.9198310999999999</v>
      </c>
      <c r="Z18" s="240">
        <v>30</v>
      </c>
      <c r="AA18" s="247">
        <v>134.08863936769899</v>
      </c>
      <c r="AB18" s="240"/>
      <c r="AC18" s="240" t="s">
        <v>253</v>
      </c>
      <c r="AD18" s="245">
        <v>13.8393041188154</v>
      </c>
      <c r="AE18" s="245">
        <v>55.417819255013001</v>
      </c>
      <c r="AF18" s="246">
        <v>1.8588712000000001</v>
      </c>
      <c r="AG18" s="240">
        <v>2</v>
      </c>
      <c r="AH18" s="247">
        <v>122.276884903556</v>
      </c>
      <c r="AI18" s="240"/>
      <c r="AJ18" s="240" t="s">
        <v>252</v>
      </c>
      <c r="AK18" s="245">
        <v>13.8379250727503</v>
      </c>
      <c r="AL18" s="245">
        <v>55.4169955897774</v>
      </c>
      <c r="AM18" s="246">
        <v>2.4356113000000001</v>
      </c>
      <c r="AN18" s="240">
        <v>20</v>
      </c>
      <c r="AO18" s="247">
        <v>107.070771512807</v>
      </c>
      <c r="AP18" s="240"/>
      <c r="AQ18" s="240" t="s">
        <v>349</v>
      </c>
      <c r="AR18" s="245">
        <v>12.983403234549501</v>
      </c>
      <c r="AS18" s="245">
        <v>55.393925989288</v>
      </c>
      <c r="AT18" s="246">
        <v>4.2233739999999997</v>
      </c>
      <c r="AU18" s="240">
        <v>25</v>
      </c>
      <c r="AV18" s="247">
        <v>100.942430480182</v>
      </c>
      <c r="AW18" s="240"/>
      <c r="AX18" s="240" t="s">
        <v>350</v>
      </c>
      <c r="AY18" s="245">
        <v>13.000781017644</v>
      </c>
      <c r="AZ18" s="245">
        <v>55.389467111546701</v>
      </c>
      <c r="BA18" s="246">
        <v>1.6469</v>
      </c>
      <c r="BB18" s="240">
        <v>40</v>
      </c>
      <c r="BC18" s="247">
        <v>112.36963116860299</v>
      </c>
      <c r="BD18" s="240"/>
      <c r="BE18" s="240" t="s">
        <v>351</v>
      </c>
      <c r="BF18" s="245">
        <v>13.021583882468599</v>
      </c>
      <c r="BG18" s="245">
        <v>55.382672883362901</v>
      </c>
      <c r="BH18" s="246">
        <v>1.64282079999999</v>
      </c>
      <c r="BI18" s="240">
        <v>10</v>
      </c>
      <c r="BJ18" s="247">
        <v>118.12240281650401</v>
      </c>
      <c r="BK18" s="240"/>
      <c r="BL18" s="240" t="s">
        <v>352</v>
      </c>
      <c r="BM18" s="245">
        <v>13.0413411960283</v>
      </c>
      <c r="BN18" s="245">
        <v>55.377014402472298</v>
      </c>
      <c r="BO18" s="246">
        <v>1.9555454999999999</v>
      </c>
      <c r="BP18" s="240">
        <v>35</v>
      </c>
      <c r="BQ18" s="247">
        <v>104.68122325670301</v>
      </c>
      <c r="BR18" s="240"/>
      <c r="BS18" s="240" t="s">
        <v>353</v>
      </c>
      <c r="BT18" s="245">
        <v>13.0702290564109</v>
      </c>
      <c r="BU18" s="245">
        <v>55.368440645911598</v>
      </c>
      <c r="BV18" s="246">
        <v>1.6433720000000001</v>
      </c>
      <c r="BW18" s="240">
        <v>0</v>
      </c>
      <c r="BX18" s="247">
        <v>107.202677080622</v>
      </c>
      <c r="BY18" s="240"/>
      <c r="BZ18" s="240" t="s">
        <v>353</v>
      </c>
      <c r="CA18" s="245">
        <v>13.064974259966901</v>
      </c>
      <c r="CB18" s="245">
        <v>55.365403021258899</v>
      </c>
      <c r="CC18" s="246">
        <v>3.9330297000000001</v>
      </c>
      <c r="CD18" s="240">
        <v>0</v>
      </c>
      <c r="CE18" s="247">
        <v>580.05471738575204</v>
      </c>
      <c r="CF18" s="240"/>
      <c r="CG18" s="240" t="s">
        <v>354</v>
      </c>
      <c r="CH18" s="245">
        <v>13.078683600260799</v>
      </c>
      <c r="CI18" s="245">
        <v>55.365392775924498</v>
      </c>
      <c r="CJ18" s="246">
        <v>1.37283919999999</v>
      </c>
      <c r="CK18" s="240">
        <v>5</v>
      </c>
      <c r="CL18" s="247">
        <v>107.069635140264</v>
      </c>
      <c r="CN18" s="240" t="s">
        <v>487</v>
      </c>
      <c r="CO18" s="245">
        <v>13.0786565601419</v>
      </c>
      <c r="CP18" s="245">
        <v>55.360459339353902</v>
      </c>
      <c r="CQ18" s="246">
        <v>5.8479130000000001</v>
      </c>
      <c r="CR18" s="240">
        <v>0</v>
      </c>
      <c r="CS18" s="247">
        <v>435.221686976961</v>
      </c>
    </row>
    <row r="19" spans="1:97" ht="14">
      <c r="A19" t="s">
        <v>256</v>
      </c>
      <c r="B19" s="245">
        <v>13.847010552708401</v>
      </c>
      <c r="C19" s="245">
        <v>55.421369516031902</v>
      </c>
      <c r="D19" s="246">
        <v>1.5293824</v>
      </c>
      <c r="E19" s="240">
        <v>45</v>
      </c>
      <c r="F19" s="247">
        <v>115.210389202123</v>
      </c>
      <c r="G19" s="240"/>
      <c r="H19" s="240" t="s">
        <v>255</v>
      </c>
      <c r="I19" s="245">
        <v>13.8437206715728</v>
      </c>
      <c r="J19" s="245">
        <v>55.419128898530097</v>
      </c>
      <c r="K19" s="246">
        <v>1.5488896999999999</v>
      </c>
      <c r="L19" s="240">
        <v>65</v>
      </c>
      <c r="M19" s="247">
        <v>112.97077078674</v>
      </c>
      <c r="N19" s="240"/>
      <c r="O19" s="240" t="s">
        <v>254</v>
      </c>
      <c r="P19" s="245">
        <v>13.8430266418538</v>
      </c>
      <c r="Q19" s="245">
        <v>55.418151785800298</v>
      </c>
      <c r="R19" s="246">
        <v>1.43794229999999</v>
      </c>
      <c r="S19" s="240">
        <v>25</v>
      </c>
      <c r="T19" s="247">
        <v>90.889677928584803</v>
      </c>
      <c r="U19" s="240"/>
      <c r="V19" s="240">
        <v>0</v>
      </c>
      <c r="W19" s="245">
        <v>13.840638098015599</v>
      </c>
      <c r="X19" s="245">
        <v>55.417445794022001</v>
      </c>
      <c r="Y19" s="246">
        <v>1.61564079999999</v>
      </c>
      <c r="Z19" s="240">
        <v>30</v>
      </c>
      <c r="AA19" s="247">
        <v>141.78363475352899</v>
      </c>
      <c r="AB19" s="240"/>
      <c r="AC19" s="240" t="s">
        <v>253</v>
      </c>
      <c r="AD19" s="245">
        <v>13.8393852391722</v>
      </c>
      <c r="AE19" s="245">
        <v>55.417752748519597</v>
      </c>
      <c r="AF19" s="246">
        <v>2.0886903000000001</v>
      </c>
      <c r="AG19" s="240">
        <v>0</v>
      </c>
      <c r="AH19" s="247">
        <v>131.23756837114999</v>
      </c>
      <c r="AI19" s="240"/>
      <c r="AJ19" s="240" t="s">
        <v>252</v>
      </c>
      <c r="AK19" s="245">
        <v>13.837997179734099</v>
      </c>
      <c r="AL19" s="245">
        <v>55.416934197891898</v>
      </c>
      <c r="AM19" s="246">
        <v>2.5142495999999999</v>
      </c>
      <c r="AN19" s="240">
        <v>65</v>
      </c>
      <c r="AO19" s="247">
        <v>115.256925630552</v>
      </c>
      <c r="AP19" s="240"/>
      <c r="AQ19" s="240" t="s">
        <v>349</v>
      </c>
      <c r="AR19" s="245">
        <v>12.9833491543117</v>
      </c>
      <c r="AS19" s="245">
        <v>55.393859442570502</v>
      </c>
      <c r="AT19" s="246">
        <v>4.2282511999999999</v>
      </c>
      <c r="AU19" s="240">
        <v>50</v>
      </c>
      <c r="AV19" s="247">
        <v>109.079831117617</v>
      </c>
      <c r="AW19" s="240"/>
      <c r="AX19" s="240" t="s">
        <v>350</v>
      </c>
      <c r="AY19" s="245">
        <v>13.0007359507791</v>
      </c>
      <c r="AZ19" s="245">
        <v>55.389400557324002</v>
      </c>
      <c r="BA19" s="246">
        <v>1.515836</v>
      </c>
      <c r="BB19" s="240">
        <v>50</v>
      </c>
      <c r="BC19" s="247">
        <v>120.297595371795</v>
      </c>
      <c r="BD19" s="240"/>
      <c r="BE19" s="240" t="s">
        <v>351</v>
      </c>
      <c r="BF19" s="245">
        <v>13.0215117754848</v>
      </c>
      <c r="BG19" s="245">
        <v>55.382621679020502</v>
      </c>
      <c r="BH19" s="246">
        <v>1.6736055000000001</v>
      </c>
      <c r="BI19" s="240">
        <v>5</v>
      </c>
      <c r="BJ19" s="247">
        <v>125.15806808269799</v>
      </c>
      <c r="BK19" s="240"/>
      <c r="BL19" s="240" t="s">
        <v>352</v>
      </c>
      <c r="BM19" s="245">
        <v>13.0412690890445</v>
      </c>
      <c r="BN19" s="245">
        <v>55.376942706118903</v>
      </c>
      <c r="BO19" s="246">
        <v>1.9552407999999999</v>
      </c>
      <c r="BP19" s="240">
        <v>10</v>
      </c>
      <c r="BQ19" s="247">
        <v>113.85707083598599</v>
      </c>
      <c r="BR19" s="240"/>
      <c r="BS19" s="240" t="s">
        <v>353</v>
      </c>
      <c r="BT19" s="245">
        <v>13.070156949427099</v>
      </c>
      <c r="BU19" s="245">
        <v>55.368384300865003</v>
      </c>
      <c r="BV19" s="246">
        <v>1.6180736</v>
      </c>
      <c r="BW19" s="240">
        <v>0</v>
      </c>
      <c r="BX19" s="247">
        <v>114.658575292918</v>
      </c>
      <c r="BY19" s="240"/>
      <c r="BZ19" s="240" t="s">
        <v>353</v>
      </c>
      <c r="CA19" s="245">
        <v>13.0648660994912</v>
      </c>
      <c r="CB19" s="245">
        <v>55.365346671887302</v>
      </c>
      <c r="CC19" s="246">
        <v>3.8708499999999999</v>
      </c>
      <c r="CD19" s="240">
        <v>0</v>
      </c>
      <c r="CE19" s="247">
        <v>589.32408927651204</v>
      </c>
      <c r="CF19" s="240"/>
      <c r="CG19" s="240" t="s">
        <v>354</v>
      </c>
      <c r="CH19" s="245">
        <v>13.0787016270067</v>
      </c>
      <c r="CI19" s="245">
        <v>55.365315935832598</v>
      </c>
      <c r="CJ19" s="246">
        <v>1.49780719999999</v>
      </c>
      <c r="CK19" s="240">
        <v>0</v>
      </c>
      <c r="CL19" s="247">
        <v>115.63189441450901</v>
      </c>
      <c r="CN19" s="240" t="s">
        <v>487</v>
      </c>
      <c r="CO19" s="245">
        <v>13.0786565601419</v>
      </c>
      <c r="CP19" s="245">
        <v>55.360372243049802</v>
      </c>
      <c r="CQ19" s="246">
        <v>5.8759540000000001</v>
      </c>
      <c r="CR19" s="240">
        <v>0</v>
      </c>
      <c r="CS19" s="247">
        <v>444.90627994451501</v>
      </c>
    </row>
    <row r="20" spans="1:97" ht="14">
      <c r="A20" t="s">
        <v>256</v>
      </c>
      <c r="B20" s="245">
        <v>13.8470556195733</v>
      </c>
      <c r="C20" s="245">
        <v>55.421308130944603</v>
      </c>
      <c r="D20" s="246">
        <v>1.6555696</v>
      </c>
      <c r="E20" s="240">
        <v>80</v>
      </c>
      <c r="F20" s="247">
        <v>122.218715932972</v>
      </c>
      <c r="G20" s="240"/>
      <c r="H20" s="240" t="s">
        <v>255</v>
      </c>
      <c r="I20" s="245">
        <v>13.843819818675501</v>
      </c>
      <c r="J20" s="245">
        <v>55.4190675099603</v>
      </c>
      <c r="K20" s="246">
        <v>1.5245055999999999</v>
      </c>
      <c r="L20" s="240">
        <v>60</v>
      </c>
      <c r="M20" s="247">
        <v>122.22564752948701</v>
      </c>
      <c r="N20" s="240"/>
      <c r="O20" s="240" t="s">
        <v>254</v>
      </c>
      <c r="P20" s="245">
        <v>13.843107762210501</v>
      </c>
      <c r="Q20" s="245">
        <v>55.418100627399802</v>
      </c>
      <c r="R20" s="246">
        <v>1.7680407999999901</v>
      </c>
      <c r="S20" s="240">
        <v>20</v>
      </c>
      <c r="T20" s="247">
        <v>98.356817346634401</v>
      </c>
      <c r="U20" s="240"/>
      <c r="V20" s="240">
        <v>0</v>
      </c>
      <c r="W20" s="245">
        <v>13.8406921782534</v>
      </c>
      <c r="X20" s="245">
        <v>55.417374170962702</v>
      </c>
      <c r="Y20" s="246">
        <v>1.7317696</v>
      </c>
      <c r="Z20" s="240">
        <v>50</v>
      </c>
      <c r="AA20" s="247">
        <v>150.41310850489899</v>
      </c>
      <c r="AB20" s="240"/>
      <c r="AC20" s="240" t="s">
        <v>253</v>
      </c>
      <c r="AD20" s="245">
        <v>13.839466359528901</v>
      </c>
      <c r="AE20" s="245">
        <v>55.417681126016802</v>
      </c>
      <c r="AF20" s="246">
        <v>1.84149749999999</v>
      </c>
      <c r="AG20" s="240">
        <v>0</v>
      </c>
      <c r="AH20" s="247">
        <v>140.69449594073899</v>
      </c>
      <c r="AI20" s="240"/>
      <c r="AJ20" s="240" t="s">
        <v>252</v>
      </c>
      <c r="AK20" s="245">
        <v>13.838078300090899</v>
      </c>
      <c r="AL20" s="245">
        <v>55.416867689908301</v>
      </c>
      <c r="AM20" s="246">
        <v>2.2545598</v>
      </c>
      <c r="AN20" s="240">
        <v>30</v>
      </c>
      <c r="AO20" s="247">
        <v>124.242488566771</v>
      </c>
      <c r="AP20" s="240"/>
      <c r="AQ20" s="240" t="s">
        <v>349</v>
      </c>
      <c r="AR20" s="245">
        <v>12.9832770473278</v>
      </c>
      <c r="AS20" s="245">
        <v>55.3937826577572</v>
      </c>
      <c r="AT20" s="246">
        <v>4.1621096</v>
      </c>
      <c r="AU20" s="240">
        <v>25</v>
      </c>
      <c r="AV20" s="247">
        <v>118.702231272364</v>
      </c>
      <c r="AW20" s="240"/>
      <c r="AX20" s="240" t="s">
        <v>350</v>
      </c>
      <c r="AY20" s="245">
        <v>13.0006638437953</v>
      </c>
      <c r="AZ20" s="245">
        <v>55.389344242124999</v>
      </c>
      <c r="BA20" s="246">
        <v>1.5612512000000001</v>
      </c>
      <c r="BB20" s="240">
        <v>60</v>
      </c>
      <c r="BC20" s="247">
        <v>127.82187373674201</v>
      </c>
      <c r="BD20" s="240"/>
      <c r="BE20" s="240" t="s">
        <v>351</v>
      </c>
      <c r="BF20" s="245">
        <v>13.021448681874</v>
      </c>
      <c r="BG20" s="245">
        <v>55.382555113276297</v>
      </c>
      <c r="BH20" s="246">
        <v>1.7117055000000001</v>
      </c>
      <c r="BI20" s="240">
        <v>10</v>
      </c>
      <c r="BJ20" s="247">
        <v>133.541269299265</v>
      </c>
      <c r="BK20" s="240"/>
      <c r="BL20" s="240" t="s">
        <v>352</v>
      </c>
      <c r="BM20" s="245">
        <v>13.041196982060701</v>
      </c>
      <c r="BN20" s="245">
        <v>55.376860767270202</v>
      </c>
      <c r="BO20" s="246">
        <v>2.1436071999999999</v>
      </c>
      <c r="BP20" s="240">
        <v>30</v>
      </c>
      <c r="BQ20" s="247">
        <v>124.041786053347</v>
      </c>
      <c r="BR20" s="240"/>
      <c r="BS20" s="240" t="s">
        <v>353</v>
      </c>
      <c r="BT20" s="245">
        <v>13.0700938558163</v>
      </c>
      <c r="BU20" s="245">
        <v>55.368317711161097</v>
      </c>
      <c r="BV20" s="246">
        <v>1.6647079999999901</v>
      </c>
      <c r="BW20" s="240">
        <v>0</v>
      </c>
      <c r="BX20" s="247">
        <v>122.44644177028</v>
      </c>
      <c r="BY20" s="240"/>
      <c r="BZ20" s="240" t="s">
        <v>353</v>
      </c>
      <c r="CA20" s="245">
        <v>13.064748925642499</v>
      </c>
      <c r="CB20" s="245">
        <v>55.365305690475701</v>
      </c>
      <c r="CC20" s="246">
        <v>3.8461614000000002</v>
      </c>
      <c r="CD20" s="240">
        <v>0</v>
      </c>
      <c r="CE20" s="247">
        <v>597.81846401939595</v>
      </c>
      <c r="CF20" s="240"/>
      <c r="CG20" s="240" t="s">
        <v>354</v>
      </c>
      <c r="CH20" s="245">
        <v>13.0787106403797</v>
      </c>
      <c r="CI20" s="245">
        <v>55.365239095591399</v>
      </c>
      <c r="CJ20" s="246">
        <v>1.5676064000000001</v>
      </c>
      <c r="CK20" s="240">
        <v>5</v>
      </c>
      <c r="CL20" s="247">
        <v>124.070192339578</v>
      </c>
      <c r="CN20" s="240" t="s">
        <v>487</v>
      </c>
      <c r="CO20" s="245">
        <v>13.0786385333959</v>
      </c>
      <c r="CP20" s="245">
        <v>55.360295393210599</v>
      </c>
      <c r="CQ20" s="246">
        <v>5.8305389999999999</v>
      </c>
      <c r="CR20" s="240">
        <v>0</v>
      </c>
      <c r="CS20" s="247">
        <v>453.45726575200001</v>
      </c>
    </row>
    <row r="21" spans="1:97" ht="14">
      <c r="A21" t="s">
        <v>256</v>
      </c>
      <c r="B21" s="245">
        <v>13.847172793422001</v>
      </c>
      <c r="C21" s="245">
        <v>55.421180245039501</v>
      </c>
      <c r="D21" s="246">
        <v>1.5272488</v>
      </c>
      <c r="E21" s="240">
        <v>15</v>
      </c>
      <c r="F21" s="247">
        <v>137.872660732257</v>
      </c>
      <c r="G21" s="240"/>
      <c r="H21" s="240" t="s">
        <v>255</v>
      </c>
      <c r="I21" s="245">
        <v>13.8439460058972</v>
      </c>
      <c r="J21" s="245">
        <v>55.419006121295098</v>
      </c>
      <c r="K21" s="246">
        <v>1.5141422999999901</v>
      </c>
      <c r="L21" s="240">
        <v>75</v>
      </c>
      <c r="M21" s="247">
        <v>132.60228565487</v>
      </c>
      <c r="N21" s="240"/>
      <c r="O21" s="240" t="s">
        <v>254</v>
      </c>
      <c r="P21" s="245">
        <v>13.843188882567301</v>
      </c>
      <c r="Q21" s="245">
        <v>55.418044353082799</v>
      </c>
      <c r="R21" s="246">
        <v>1.7308551999999999</v>
      </c>
      <c r="S21" s="240">
        <v>50</v>
      </c>
      <c r="T21" s="247">
        <v>106.340078004955</v>
      </c>
      <c r="U21" s="240"/>
      <c r="V21" s="240">
        <v>0</v>
      </c>
      <c r="W21" s="245">
        <v>13.8407552718643</v>
      </c>
      <c r="X21" s="245">
        <v>55.417307663719903</v>
      </c>
      <c r="Y21" s="246">
        <v>1.6887928000000001</v>
      </c>
      <c r="Z21" s="240">
        <v>25</v>
      </c>
      <c r="AA21" s="247">
        <v>158.81233947765301</v>
      </c>
      <c r="AB21" s="240"/>
      <c r="AC21" s="240" t="s">
        <v>253</v>
      </c>
      <c r="AD21" s="245">
        <v>13.8395384665127</v>
      </c>
      <c r="AE21" s="245">
        <v>55.417609503384199</v>
      </c>
      <c r="AF21" s="246">
        <v>1.9021527999999901</v>
      </c>
      <c r="AG21" s="240">
        <v>0</v>
      </c>
      <c r="AH21" s="247">
        <v>149.86699749136901</v>
      </c>
      <c r="AI21" s="240"/>
      <c r="AJ21" s="240" t="s">
        <v>252</v>
      </c>
      <c r="AK21" s="245">
        <v>13.8381504070747</v>
      </c>
      <c r="AL21" s="245">
        <v>55.416801181812701</v>
      </c>
      <c r="AM21" s="246">
        <v>2.5755143999999999</v>
      </c>
      <c r="AN21" s="240">
        <v>30</v>
      </c>
      <c r="AO21" s="247">
        <v>132.88751242015201</v>
      </c>
      <c r="AP21" s="240"/>
      <c r="AQ21" s="240" t="s">
        <v>349</v>
      </c>
      <c r="AR21" s="245">
        <v>12.9832229670901</v>
      </c>
      <c r="AS21" s="245">
        <v>55.393710991797001</v>
      </c>
      <c r="AT21" s="246">
        <v>4.3602297999999999</v>
      </c>
      <c r="AU21" s="240">
        <v>10</v>
      </c>
      <c r="AV21" s="247">
        <v>127.370978353122</v>
      </c>
      <c r="AW21" s="240"/>
      <c r="AX21" s="240" t="s">
        <v>350</v>
      </c>
      <c r="AY21" s="245">
        <v>13.0006187769304</v>
      </c>
      <c r="AZ21" s="245">
        <v>55.389282807270902</v>
      </c>
      <c r="BA21" s="246">
        <v>1.3628264000000001</v>
      </c>
      <c r="BB21" s="240">
        <v>60</v>
      </c>
      <c r="BC21" s="247">
        <v>135.22239394380099</v>
      </c>
      <c r="BD21" s="240"/>
      <c r="BE21" s="240" t="s">
        <v>351</v>
      </c>
      <c r="BF21" s="245">
        <v>13.0213675615173</v>
      </c>
      <c r="BG21" s="245">
        <v>55.382503908781501</v>
      </c>
      <c r="BH21" s="246">
        <v>1.88788</v>
      </c>
      <c r="BI21" s="240">
        <v>20</v>
      </c>
      <c r="BJ21" s="247">
        <v>140.85304804850099</v>
      </c>
      <c r="BK21" s="240"/>
      <c r="BL21" s="240" t="s">
        <v>352</v>
      </c>
      <c r="BM21" s="245">
        <v>13.0411248750769</v>
      </c>
      <c r="BN21" s="245">
        <v>55.376783949445397</v>
      </c>
      <c r="BO21" s="246">
        <v>2.1786591999999998</v>
      </c>
      <c r="BP21" s="240">
        <v>55</v>
      </c>
      <c r="BQ21" s="247">
        <v>133.72215518307399</v>
      </c>
      <c r="BR21" s="240"/>
      <c r="BS21" s="240" t="s">
        <v>353</v>
      </c>
      <c r="BT21" s="245">
        <v>13.0700307622055</v>
      </c>
      <c r="BU21" s="245">
        <v>55.368266488235697</v>
      </c>
      <c r="BV21" s="246">
        <v>1.8104024999999899</v>
      </c>
      <c r="BW21" s="240">
        <v>0</v>
      </c>
      <c r="BX21" s="247">
        <v>129.182698717699</v>
      </c>
      <c r="BY21" s="240"/>
      <c r="BZ21" s="240" t="s">
        <v>353</v>
      </c>
      <c r="CA21" s="245">
        <v>13.0646768186587</v>
      </c>
      <c r="CB21" s="245">
        <v>55.365249340965498</v>
      </c>
      <c r="CC21" s="246">
        <v>3.9461359999999899</v>
      </c>
      <c r="CD21" s="240">
        <v>0</v>
      </c>
      <c r="CE21" s="247">
        <v>605.44688394216803</v>
      </c>
      <c r="CF21" s="240"/>
      <c r="CG21" s="240" t="s">
        <v>354</v>
      </c>
      <c r="CH21" s="245">
        <v>13.0787196537527</v>
      </c>
      <c r="CI21" s="245">
        <v>55.365172500595101</v>
      </c>
      <c r="CJ21" s="246">
        <v>1.6352719999999901</v>
      </c>
      <c r="CK21" s="240">
        <v>15</v>
      </c>
      <c r="CL21" s="247">
        <v>131.41329249257001</v>
      </c>
      <c r="CN21" s="240" t="s">
        <v>487</v>
      </c>
      <c r="CO21" s="245">
        <v>13.078620506649999</v>
      </c>
      <c r="CP21" s="245">
        <v>55.360213419884303</v>
      </c>
      <c r="CQ21" s="246">
        <v>6.0225632999999998</v>
      </c>
      <c r="CR21" s="240">
        <v>0</v>
      </c>
      <c r="CS21" s="247">
        <v>462.58051758849001</v>
      </c>
    </row>
    <row r="22" spans="1:97" ht="14">
      <c r="A22" t="s">
        <v>256</v>
      </c>
      <c r="B22" s="245">
        <v>13.8473079940166</v>
      </c>
      <c r="C22" s="245">
        <v>55.4211290905616</v>
      </c>
      <c r="D22" s="246">
        <v>1.73481759999999</v>
      </c>
      <c r="E22" s="240">
        <v>60</v>
      </c>
      <c r="F22" s="247">
        <v>147.701018782685</v>
      </c>
      <c r="G22" s="240"/>
      <c r="H22" s="240" t="s">
        <v>255</v>
      </c>
      <c r="I22" s="245">
        <v>13.8440721931188</v>
      </c>
      <c r="J22" s="245">
        <v>55.418949848268099</v>
      </c>
      <c r="K22" s="246">
        <v>1.499512</v>
      </c>
      <c r="L22" s="240">
        <v>65</v>
      </c>
      <c r="M22" s="247">
        <v>142.572779861296</v>
      </c>
      <c r="N22" s="240"/>
      <c r="O22" s="240" t="s">
        <v>254</v>
      </c>
      <c r="P22" s="245">
        <v>13.8432790162971</v>
      </c>
      <c r="Q22" s="245">
        <v>55.417977846968398</v>
      </c>
      <c r="R22" s="246">
        <v>1.7028136</v>
      </c>
      <c r="S22" s="240">
        <v>60</v>
      </c>
      <c r="T22" s="247">
        <v>115.605624597668</v>
      </c>
      <c r="U22" s="240"/>
      <c r="V22" s="240">
        <v>0</v>
      </c>
      <c r="W22" s="245">
        <v>13.840809352102101</v>
      </c>
      <c r="X22" s="245">
        <v>55.417246272319403</v>
      </c>
      <c r="Y22" s="246">
        <v>1.8070552</v>
      </c>
      <c r="Z22" s="240">
        <v>25</v>
      </c>
      <c r="AA22" s="247">
        <v>166.44147844385901</v>
      </c>
      <c r="AB22" s="240"/>
      <c r="AC22" s="240" t="s">
        <v>253</v>
      </c>
      <c r="AD22" s="245">
        <v>13.8396015601235</v>
      </c>
      <c r="AE22" s="245">
        <v>55.417542996537598</v>
      </c>
      <c r="AF22" s="246">
        <v>2.0621727000000001</v>
      </c>
      <c r="AG22" s="240">
        <v>60</v>
      </c>
      <c r="AH22" s="247">
        <v>158.262381007058</v>
      </c>
      <c r="AI22" s="240"/>
      <c r="AJ22" s="240" t="s">
        <v>252</v>
      </c>
      <c r="AK22" s="245">
        <v>13.838240540804399</v>
      </c>
      <c r="AL22" s="245">
        <v>55.416734673605198</v>
      </c>
      <c r="AM22" s="246">
        <v>2.5468633999999999</v>
      </c>
      <c r="AN22" s="240">
        <v>80</v>
      </c>
      <c r="AO22" s="247">
        <v>142.21700553283199</v>
      </c>
      <c r="AP22" s="240"/>
      <c r="AQ22" s="240" t="s">
        <v>349</v>
      </c>
      <c r="AR22" s="245">
        <v>12.9831238199873</v>
      </c>
      <c r="AS22" s="245">
        <v>55.3936546827371</v>
      </c>
      <c r="AT22" s="246">
        <v>4.3312739999999996</v>
      </c>
      <c r="AU22" s="240">
        <v>25</v>
      </c>
      <c r="AV22" s="247">
        <v>135.58435775105301</v>
      </c>
      <c r="AW22" s="240"/>
      <c r="AX22" s="240" t="s">
        <v>350</v>
      </c>
      <c r="AY22" s="245">
        <v>13.0005556833196</v>
      </c>
      <c r="AZ22" s="245">
        <v>55.389231611486302</v>
      </c>
      <c r="BA22" s="246">
        <v>1.4490848000000001</v>
      </c>
      <c r="BB22" s="240">
        <v>20</v>
      </c>
      <c r="BC22" s="247">
        <v>142.02168272501601</v>
      </c>
      <c r="BD22" s="240"/>
      <c r="BE22" s="240" t="s">
        <v>351</v>
      </c>
      <c r="BF22" s="245">
        <v>13.021295454533499</v>
      </c>
      <c r="BG22" s="245">
        <v>55.382457824679499</v>
      </c>
      <c r="BH22" s="246">
        <v>1.9512784999999999</v>
      </c>
      <c r="BI22" s="240">
        <v>25</v>
      </c>
      <c r="BJ22" s="247">
        <v>147.43907187769199</v>
      </c>
      <c r="BK22" s="240"/>
      <c r="BL22" s="240" t="s">
        <v>352</v>
      </c>
      <c r="BM22" s="245">
        <v>13.041070794839101</v>
      </c>
      <c r="BN22" s="245">
        <v>55.376702010267799</v>
      </c>
      <c r="BO22" s="246">
        <v>2.0747222999999999</v>
      </c>
      <c r="BP22" s="240">
        <v>65</v>
      </c>
      <c r="BQ22" s="247">
        <v>143.38338629886101</v>
      </c>
      <c r="BR22" s="240"/>
      <c r="BS22" s="240" t="s">
        <v>353</v>
      </c>
      <c r="BT22" s="245">
        <v>13.069958655221701</v>
      </c>
      <c r="BU22" s="245">
        <v>55.368225509847697</v>
      </c>
      <c r="BV22" s="246">
        <v>1.7265824999999999</v>
      </c>
      <c r="BW22" s="240">
        <v>0</v>
      </c>
      <c r="BX22" s="247">
        <v>135.61227357379599</v>
      </c>
      <c r="BY22" s="240"/>
      <c r="BZ22" s="240" t="s">
        <v>353</v>
      </c>
      <c r="CA22" s="245">
        <v>13.064595698302</v>
      </c>
      <c r="CB22" s="245">
        <v>55.365198114068498</v>
      </c>
      <c r="CC22" s="246">
        <v>3.97326329999999</v>
      </c>
      <c r="CD22" s="240">
        <v>0</v>
      </c>
      <c r="CE22" s="247">
        <v>613.09150033152196</v>
      </c>
      <c r="CF22" s="240"/>
      <c r="CG22" s="240" t="s">
        <v>354</v>
      </c>
      <c r="CH22" s="245">
        <v>13.0787286671257</v>
      </c>
      <c r="CI22" s="245">
        <v>55.365100782781496</v>
      </c>
      <c r="CJ22" s="246">
        <v>1.7285408999999901</v>
      </c>
      <c r="CK22" s="240">
        <v>20</v>
      </c>
      <c r="CL22" s="247">
        <v>139.32174658885299</v>
      </c>
      <c r="CN22" s="240" t="s">
        <v>487</v>
      </c>
      <c r="CO22" s="245">
        <v>13.078593466531</v>
      </c>
      <c r="CP22" s="245">
        <v>55.360116076338798</v>
      </c>
      <c r="CQ22" s="246">
        <v>6.0100663999999897</v>
      </c>
      <c r="CR22" s="240">
        <v>0</v>
      </c>
      <c r="CS22" s="247">
        <v>473.42170450839501</v>
      </c>
    </row>
    <row r="23" spans="1:97" ht="14">
      <c r="A23" t="s">
        <v>256</v>
      </c>
      <c r="B23" s="245">
        <v>13.8473801010004</v>
      </c>
      <c r="C23" s="245">
        <v>55.421052358720402</v>
      </c>
      <c r="D23" s="246">
        <v>1.65313109999999</v>
      </c>
      <c r="E23" s="240">
        <v>5</v>
      </c>
      <c r="F23" s="247">
        <v>157.16434639831701</v>
      </c>
      <c r="G23" s="240"/>
      <c r="H23" s="240" t="s">
        <v>255</v>
      </c>
      <c r="I23" s="245">
        <v>13.8441983803404</v>
      </c>
      <c r="J23" s="245">
        <v>55.418888459420003</v>
      </c>
      <c r="K23" s="246">
        <v>1.6552648000000001</v>
      </c>
      <c r="L23" s="240">
        <v>65</v>
      </c>
      <c r="M23" s="247">
        <v>152.982304627113</v>
      </c>
      <c r="N23" s="240"/>
      <c r="O23" s="240" t="s">
        <v>254</v>
      </c>
      <c r="P23" s="245">
        <v>13.843369150026801</v>
      </c>
      <c r="Q23" s="245">
        <v>55.417921572476402</v>
      </c>
      <c r="R23" s="246">
        <v>1.82534309999999</v>
      </c>
      <c r="S23" s="240">
        <v>60</v>
      </c>
      <c r="T23" s="247">
        <v>123.913077107745</v>
      </c>
      <c r="U23" s="240"/>
      <c r="V23" s="240">
        <v>0</v>
      </c>
      <c r="W23" s="245">
        <v>13.8408814590859</v>
      </c>
      <c r="X23" s="245">
        <v>55.417184880823498</v>
      </c>
      <c r="Y23" s="246">
        <v>1.9003239999999999</v>
      </c>
      <c r="Z23" s="240">
        <v>35</v>
      </c>
      <c r="AA23" s="247">
        <v>174.60916449155499</v>
      </c>
      <c r="AB23" s="240"/>
      <c r="AC23" s="240" t="s">
        <v>253</v>
      </c>
      <c r="AD23" s="245">
        <v>13.8396556403614</v>
      </c>
      <c r="AE23" s="245">
        <v>55.4174611418035</v>
      </c>
      <c r="AF23" s="246">
        <v>1.8405832</v>
      </c>
      <c r="AG23" s="240">
        <v>40</v>
      </c>
      <c r="AH23" s="247">
        <v>167.85962099342601</v>
      </c>
      <c r="AI23" s="240"/>
      <c r="AJ23" s="240" t="s">
        <v>252</v>
      </c>
      <c r="AK23" s="245">
        <v>13.838321661161199</v>
      </c>
      <c r="AL23" s="245">
        <v>55.416678397342103</v>
      </c>
      <c r="AM23" s="246">
        <v>2.4325630999999999</v>
      </c>
      <c r="AN23" s="240">
        <v>70</v>
      </c>
      <c r="AO23" s="247">
        <v>150.29544007485501</v>
      </c>
      <c r="AP23" s="240"/>
      <c r="AQ23" s="240" t="s">
        <v>349</v>
      </c>
      <c r="AR23" s="245">
        <v>12.9830787531225</v>
      </c>
      <c r="AS23" s="245">
        <v>55.393583016544902</v>
      </c>
      <c r="AT23" s="246">
        <v>4.488855</v>
      </c>
      <c r="AU23" s="240">
        <v>20</v>
      </c>
      <c r="AV23" s="247">
        <v>144.02570194832401</v>
      </c>
      <c r="AW23" s="240"/>
      <c r="AX23" s="240" t="s">
        <v>350</v>
      </c>
      <c r="AY23" s="245">
        <v>13.0004565362169</v>
      </c>
      <c r="AZ23" s="245">
        <v>55.389175296046702</v>
      </c>
      <c r="BA23" s="246">
        <v>1.6475095</v>
      </c>
      <c r="BB23" s="240">
        <v>25</v>
      </c>
      <c r="BC23" s="247">
        <v>150.28986307561701</v>
      </c>
      <c r="BD23" s="240"/>
      <c r="BE23" s="240" t="s">
        <v>351</v>
      </c>
      <c r="BF23" s="245">
        <v>13.021196307430801</v>
      </c>
      <c r="BG23" s="245">
        <v>55.382416860988201</v>
      </c>
      <c r="BH23" s="246">
        <v>2.3831802</v>
      </c>
      <c r="BI23" s="240">
        <v>20</v>
      </c>
      <c r="BJ23" s="247">
        <v>154.31358166134899</v>
      </c>
      <c r="BK23" s="240"/>
      <c r="BL23" s="240" t="s">
        <v>352</v>
      </c>
      <c r="BM23" s="245">
        <v>13.0409986878553</v>
      </c>
      <c r="BN23" s="245">
        <v>55.376620070920602</v>
      </c>
      <c r="BO23" s="246">
        <v>2.1753064000000002</v>
      </c>
      <c r="BP23" s="240">
        <v>55</v>
      </c>
      <c r="BQ23" s="247">
        <v>153.569516513233</v>
      </c>
      <c r="BR23" s="240"/>
      <c r="BS23" s="240" t="s">
        <v>353</v>
      </c>
      <c r="BT23" s="245">
        <v>13.069877534864901</v>
      </c>
      <c r="BU23" s="245">
        <v>55.368169164494802</v>
      </c>
      <c r="BV23" s="246">
        <v>1.8021727000000001</v>
      </c>
      <c r="BW23" s="240">
        <v>0</v>
      </c>
      <c r="BX23" s="247">
        <v>143.60356396045799</v>
      </c>
      <c r="BY23" s="240"/>
      <c r="BZ23" s="240" t="s">
        <v>353</v>
      </c>
      <c r="CA23" s="245">
        <v>13.0645326046912</v>
      </c>
      <c r="CB23" s="245">
        <v>55.365167377898501</v>
      </c>
      <c r="CC23" s="246">
        <v>3.7525879999999998</v>
      </c>
      <c r="CD23" s="240">
        <v>0</v>
      </c>
      <c r="CE23" s="247">
        <v>618.33383472525099</v>
      </c>
      <c r="CF23" s="240"/>
      <c r="CG23" s="240" t="s">
        <v>354</v>
      </c>
      <c r="CH23" s="245">
        <v>13.078746693871601</v>
      </c>
      <c r="CI23" s="245">
        <v>55.365029064837799</v>
      </c>
      <c r="CJ23" s="246">
        <v>1.7114719999999899</v>
      </c>
      <c r="CK23" s="240">
        <v>45</v>
      </c>
      <c r="CL23" s="247">
        <v>147.357504063759</v>
      </c>
      <c r="CN23" s="240" t="s">
        <v>487</v>
      </c>
      <c r="CO23" s="245">
        <v>13.078584453158101</v>
      </c>
      <c r="CP23" s="245">
        <v>55.360023855917099</v>
      </c>
      <c r="CQ23" s="246">
        <v>6.1517986000000002</v>
      </c>
      <c r="CR23" s="240">
        <v>0</v>
      </c>
      <c r="CS23" s="247">
        <v>483.68247697223802</v>
      </c>
    </row>
    <row r="24" spans="1:97" ht="14">
      <c r="A24" t="s">
        <v>256</v>
      </c>
      <c r="B24" s="245">
        <v>13.8474882614761</v>
      </c>
      <c r="C24" s="245">
        <v>55.4209909731401</v>
      </c>
      <c r="D24" s="246">
        <v>1.6625799999999999</v>
      </c>
      <c r="E24" s="240">
        <v>30</v>
      </c>
      <c r="F24" s="247">
        <v>166.77656975821699</v>
      </c>
      <c r="G24" s="240"/>
      <c r="H24" s="240" t="s">
        <v>255</v>
      </c>
      <c r="I24" s="245">
        <v>13.844297527443199</v>
      </c>
      <c r="J24" s="245">
        <v>55.418821954726901</v>
      </c>
      <c r="K24" s="246">
        <v>1.6308807999999999</v>
      </c>
      <c r="L24" s="240">
        <v>60</v>
      </c>
      <c r="M24" s="247">
        <v>162.66170846736199</v>
      </c>
      <c r="N24" s="240"/>
      <c r="O24" s="240" t="s">
        <v>254</v>
      </c>
      <c r="P24" s="245">
        <v>13.8434412570106</v>
      </c>
      <c r="Q24" s="245">
        <v>55.417855066155298</v>
      </c>
      <c r="R24" s="246">
        <v>1.9268415999999999</v>
      </c>
      <c r="S24" s="240">
        <v>55</v>
      </c>
      <c r="T24" s="247">
        <v>132.596236366103</v>
      </c>
      <c r="U24" s="240"/>
      <c r="V24" s="240">
        <v>0</v>
      </c>
      <c r="W24" s="245">
        <v>13.8409175125778</v>
      </c>
      <c r="X24" s="245">
        <v>55.417113257291099</v>
      </c>
      <c r="Y24" s="246">
        <v>1.7884622999999999</v>
      </c>
      <c r="Z24" s="240">
        <v>0</v>
      </c>
      <c r="AA24" s="247">
        <v>182.70578655524</v>
      </c>
      <c r="AB24" s="240"/>
      <c r="AC24" s="240" t="s">
        <v>253</v>
      </c>
      <c r="AD24" s="245">
        <v>13.839709720599201</v>
      </c>
      <c r="AE24" s="245">
        <v>55.417389518771998</v>
      </c>
      <c r="AF24" s="246">
        <v>1.87106319999999</v>
      </c>
      <c r="AG24" s="240">
        <v>2</v>
      </c>
      <c r="AH24" s="247">
        <v>176.475603061903</v>
      </c>
      <c r="AI24" s="240"/>
      <c r="AJ24" s="240" t="s">
        <v>252</v>
      </c>
      <c r="AK24" s="245">
        <v>13.838402781518001</v>
      </c>
      <c r="AL24" s="245">
        <v>55.416617004963598</v>
      </c>
      <c r="AM24" s="246">
        <v>2.4240287</v>
      </c>
      <c r="AN24" s="240">
        <v>2</v>
      </c>
      <c r="AO24" s="247">
        <v>158.82856934827399</v>
      </c>
      <c r="AP24" s="240"/>
      <c r="AQ24" s="240" t="s">
        <v>349</v>
      </c>
      <c r="AR24" s="245">
        <v>12.9829976327657</v>
      </c>
      <c r="AS24" s="245">
        <v>55.393526707302797</v>
      </c>
      <c r="AT24" s="246">
        <v>4.6190049999999996</v>
      </c>
      <c r="AU24" s="240">
        <v>35</v>
      </c>
      <c r="AV24" s="247">
        <v>151.827276887545</v>
      </c>
      <c r="AW24" s="240"/>
      <c r="AX24" s="240" t="s">
        <v>350</v>
      </c>
      <c r="AY24" s="245">
        <v>13.0003934426061</v>
      </c>
      <c r="AZ24" s="245">
        <v>55.389118980526902</v>
      </c>
      <c r="BA24" s="246">
        <v>1.6091047999999999</v>
      </c>
      <c r="BB24" s="240">
        <v>55</v>
      </c>
      <c r="BC24" s="247">
        <v>157.64600097983799</v>
      </c>
      <c r="BD24" s="240"/>
      <c r="BE24" s="240" t="s">
        <v>351</v>
      </c>
      <c r="BF24" s="245">
        <v>13.0211692673118</v>
      </c>
      <c r="BG24" s="245">
        <v>55.382360535843297</v>
      </c>
      <c r="BH24" s="246">
        <v>2.3831802</v>
      </c>
      <c r="BI24" s="240">
        <v>20</v>
      </c>
      <c r="BJ24" s="247">
        <v>160.66982324149799</v>
      </c>
      <c r="BK24" s="240"/>
      <c r="BL24" s="240" t="s">
        <v>352</v>
      </c>
      <c r="BM24" s="245">
        <v>13.0409175674985</v>
      </c>
      <c r="BN24" s="245">
        <v>55.376543252628302</v>
      </c>
      <c r="BO24" s="246">
        <v>2.127453</v>
      </c>
      <c r="BP24" s="240">
        <v>20</v>
      </c>
      <c r="BQ24" s="247">
        <v>163.51000465816301</v>
      </c>
      <c r="BR24" s="240"/>
      <c r="BS24" s="240" t="s">
        <v>353</v>
      </c>
      <c r="BT24" s="245">
        <v>13.069796414508099</v>
      </c>
      <c r="BU24" s="245">
        <v>55.368123063691897</v>
      </c>
      <c r="BV24" s="246">
        <v>1.9707272999999901</v>
      </c>
      <c r="BW24" s="240">
        <v>0</v>
      </c>
      <c r="BX24" s="247">
        <v>150.84224054873701</v>
      </c>
      <c r="BY24" s="240"/>
      <c r="BZ24" s="240" t="s">
        <v>353</v>
      </c>
      <c r="CA24" s="245">
        <v>13.0644154308425</v>
      </c>
      <c r="CB24" s="245">
        <v>55.365121273598596</v>
      </c>
      <c r="CC24" s="246">
        <v>3.6254862000000001</v>
      </c>
      <c r="CD24" s="240">
        <v>0</v>
      </c>
      <c r="CE24" s="247">
        <v>627.22359029920904</v>
      </c>
      <c r="CF24" s="240"/>
      <c r="CG24" s="240" t="s">
        <v>354</v>
      </c>
      <c r="CH24" s="245">
        <v>13.0787196537527</v>
      </c>
      <c r="CI24" s="245">
        <v>55.364962469488098</v>
      </c>
      <c r="CJ24" s="246">
        <v>1.7175678999999999</v>
      </c>
      <c r="CK24" s="240">
        <v>30</v>
      </c>
      <c r="CL24" s="247">
        <v>154.276285454191</v>
      </c>
      <c r="CN24" s="240" t="s">
        <v>487</v>
      </c>
      <c r="CO24" s="245">
        <v>13.078584453158101</v>
      </c>
      <c r="CP24" s="245">
        <v>55.359941882028501</v>
      </c>
      <c r="CQ24" s="246">
        <v>6.0283540000000002</v>
      </c>
      <c r="CR24" s="240">
        <v>0</v>
      </c>
      <c r="CS24" s="247">
        <v>492.79681444554501</v>
      </c>
    </row>
    <row r="25" spans="1:97" ht="14">
      <c r="A25" t="s">
        <v>256</v>
      </c>
      <c r="B25" s="245">
        <v>13.8475693818328</v>
      </c>
      <c r="C25" s="245">
        <v>55.420944933892301</v>
      </c>
      <c r="D25" s="246">
        <v>1.7460951999999901</v>
      </c>
      <c r="E25" s="240">
        <v>25</v>
      </c>
      <c r="F25" s="247">
        <v>173.988715987196</v>
      </c>
      <c r="G25" s="240"/>
      <c r="H25" s="240" t="s">
        <v>255</v>
      </c>
      <c r="I25" s="245">
        <v>13.844405687918799</v>
      </c>
      <c r="J25" s="245">
        <v>55.418750334162901</v>
      </c>
      <c r="K25" s="246">
        <v>1.7256735999999999</v>
      </c>
      <c r="L25" s="240">
        <v>70</v>
      </c>
      <c r="M25" s="247">
        <v>173.14558764317599</v>
      </c>
      <c r="N25" s="240"/>
      <c r="O25" s="240" t="s">
        <v>254</v>
      </c>
      <c r="P25" s="245">
        <v>13.843531390740299</v>
      </c>
      <c r="Q25" s="245">
        <v>55.417803907370597</v>
      </c>
      <c r="R25" s="246">
        <v>1.89209439999999</v>
      </c>
      <c r="S25" s="240">
        <v>60</v>
      </c>
      <c r="T25" s="247">
        <v>140.44207027506599</v>
      </c>
      <c r="U25" s="240"/>
      <c r="V25" s="240">
        <v>0</v>
      </c>
      <c r="W25" s="245">
        <v>13.840989619561601</v>
      </c>
      <c r="X25" s="245">
        <v>55.417046749609</v>
      </c>
      <c r="Y25" s="246">
        <v>2.0009079999999999</v>
      </c>
      <c r="Z25" s="240">
        <v>0</v>
      </c>
      <c r="AA25" s="247">
        <v>191.37133565148201</v>
      </c>
      <c r="AB25" s="240"/>
      <c r="AC25" s="240" t="s">
        <v>253</v>
      </c>
      <c r="AD25" s="245">
        <v>13.8397728142101</v>
      </c>
      <c r="AE25" s="245">
        <v>55.417333243441902</v>
      </c>
      <c r="AF25" s="246">
        <v>2.0798511999999998</v>
      </c>
      <c r="AG25" s="240">
        <v>0</v>
      </c>
      <c r="AH25" s="247">
        <v>183.880604812884</v>
      </c>
      <c r="AI25" s="240"/>
      <c r="AJ25" s="240" t="s">
        <v>252</v>
      </c>
      <c r="AK25" s="245">
        <v>13.8384748885018</v>
      </c>
      <c r="AL25" s="245">
        <v>55.416545380401502</v>
      </c>
      <c r="AM25" s="246">
        <v>2.6757935000000002</v>
      </c>
      <c r="AN25" s="240">
        <v>0</v>
      </c>
      <c r="AO25" s="247">
        <v>167.932143155109</v>
      </c>
      <c r="AP25" s="240"/>
      <c r="AQ25" s="240" t="s">
        <v>349</v>
      </c>
      <c r="AR25" s="245">
        <v>12.9829255257819</v>
      </c>
      <c r="AS25" s="245">
        <v>55.393460159913197</v>
      </c>
      <c r="AT25" s="246">
        <v>4.6955096999999997</v>
      </c>
      <c r="AU25" s="240">
        <v>40</v>
      </c>
      <c r="AV25" s="247">
        <v>160.45014681591999</v>
      </c>
      <c r="AW25" s="240"/>
      <c r="AX25" s="240" t="s">
        <v>350</v>
      </c>
      <c r="AY25" s="245">
        <v>13.0003573891142</v>
      </c>
      <c r="AZ25" s="245">
        <v>55.389052425718198</v>
      </c>
      <c r="BA25" s="246">
        <v>1.5240655999999999</v>
      </c>
      <c r="BB25" s="240">
        <v>20</v>
      </c>
      <c r="BC25" s="247">
        <v>165.31912960251901</v>
      </c>
      <c r="BD25" s="240"/>
      <c r="BE25" s="240" t="s">
        <v>351</v>
      </c>
      <c r="BF25" s="245">
        <v>13.0211602539389</v>
      </c>
      <c r="BG25" s="245">
        <v>55.382283728698397</v>
      </c>
      <c r="BH25" s="246">
        <v>2.3938480000000002</v>
      </c>
      <c r="BI25" s="240">
        <v>10</v>
      </c>
      <c r="BJ25" s="247">
        <v>168.58584445277299</v>
      </c>
      <c r="BK25" s="240"/>
      <c r="BL25" s="240" t="s">
        <v>352</v>
      </c>
      <c r="BM25" s="245">
        <v>13.0408364471417</v>
      </c>
      <c r="BN25" s="245">
        <v>55.376466434187002</v>
      </c>
      <c r="BO25" s="246">
        <v>2.2685751999999999</v>
      </c>
      <c r="BP25" s="240">
        <v>35</v>
      </c>
      <c r="BQ25" s="247">
        <v>173.452946823769</v>
      </c>
      <c r="BR25" s="240"/>
      <c r="BS25" s="240" t="s">
        <v>353</v>
      </c>
      <c r="BT25" s="245">
        <v>13.0697243075243</v>
      </c>
      <c r="BU25" s="245">
        <v>55.368087207474701</v>
      </c>
      <c r="BV25" s="246">
        <v>1.8515504</v>
      </c>
      <c r="BW25" s="240">
        <v>0</v>
      </c>
      <c r="BX25" s="247">
        <v>156.89637052877899</v>
      </c>
      <c r="BY25" s="240"/>
      <c r="BZ25" s="240" t="s">
        <v>353</v>
      </c>
      <c r="CA25" s="245">
        <v>13.0643072703668</v>
      </c>
      <c r="CB25" s="245">
        <v>55.365054678404</v>
      </c>
      <c r="CC25" s="246">
        <v>3.8833470000000001</v>
      </c>
      <c r="CD25" s="240">
        <v>0</v>
      </c>
      <c r="CE25" s="247">
        <v>637.28343031303802</v>
      </c>
      <c r="CF25" s="240"/>
      <c r="CG25" s="240" t="s">
        <v>354</v>
      </c>
      <c r="CH25" s="245">
        <v>13.0787016270067</v>
      </c>
      <c r="CI25" s="245">
        <v>55.364880505826903</v>
      </c>
      <c r="CJ25" s="246">
        <v>1.9467776999999999</v>
      </c>
      <c r="CK25" s="240">
        <v>65</v>
      </c>
      <c r="CL25" s="247">
        <v>163.037326824307</v>
      </c>
      <c r="CN25" s="240" t="s">
        <v>487</v>
      </c>
      <c r="CO25" s="245">
        <v>13.0785754397851</v>
      </c>
      <c r="CP25" s="245">
        <v>55.359859907970097</v>
      </c>
      <c r="CQ25" s="246">
        <v>6.2572589999999897</v>
      </c>
      <c r="CR25" s="240">
        <v>0</v>
      </c>
      <c r="CS25" s="247">
        <v>501.918628886931</v>
      </c>
    </row>
    <row r="26" spans="1:97" ht="14">
      <c r="A26" t="s">
        <v>256</v>
      </c>
      <c r="B26" s="245">
        <v>13.8476685289355</v>
      </c>
      <c r="C26" s="245">
        <v>55.420893779109498</v>
      </c>
      <c r="D26" s="246">
        <v>1.80827449999999</v>
      </c>
      <c r="E26" s="240">
        <v>35</v>
      </c>
      <c r="F26" s="247">
        <v>182.37327720640201</v>
      </c>
      <c r="G26" s="240"/>
      <c r="H26" s="240" t="s">
        <v>255</v>
      </c>
      <c r="I26" s="245">
        <v>13.844486808275599</v>
      </c>
      <c r="J26" s="245">
        <v>55.418668481930702</v>
      </c>
      <c r="K26" s="246">
        <v>1.6311856</v>
      </c>
      <c r="L26" s="240">
        <v>75</v>
      </c>
      <c r="M26" s="247">
        <v>183.33648035161499</v>
      </c>
      <c r="N26" s="240"/>
      <c r="O26" s="240" t="s">
        <v>254</v>
      </c>
      <c r="P26" s="245">
        <v>13.843576457605201</v>
      </c>
      <c r="Q26" s="245">
        <v>55.417727169069202</v>
      </c>
      <c r="R26" s="246">
        <v>1.9256222999999999</v>
      </c>
      <c r="S26" s="240">
        <v>65</v>
      </c>
      <c r="T26" s="247">
        <v>149.179455575303</v>
      </c>
      <c r="U26" s="240"/>
      <c r="V26" s="240">
        <v>0</v>
      </c>
      <c r="W26" s="245">
        <v>13.8410617265454</v>
      </c>
      <c r="X26" s="245">
        <v>55.4169955897774</v>
      </c>
      <c r="Y26" s="246">
        <v>1.9460439999999899</v>
      </c>
      <c r="Z26" s="240">
        <v>0</v>
      </c>
      <c r="AA26" s="247">
        <v>198.535540035005</v>
      </c>
      <c r="AB26" s="240"/>
      <c r="AC26" s="240" t="s">
        <v>253</v>
      </c>
      <c r="AD26" s="245">
        <v>13.8398178810749</v>
      </c>
      <c r="AE26" s="245">
        <v>55.4172718520812</v>
      </c>
      <c r="AF26" s="246">
        <v>2.0557718999999999</v>
      </c>
      <c r="AG26" s="240">
        <v>0</v>
      </c>
      <c r="AH26" s="247">
        <v>191.22815915336801</v>
      </c>
      <c r="AI26" s="240"/>
      <c r="AJ26" s="240" t="s">
        <v>252</v>
      </c>
      <c r="AK26" s="245">
        <v>13.838546995485601</v>
      </c>
      <c r="AL26" s="245">
        <v>55.416489103868699</v>
      </c>
      <c r="AM26" s="246">
        <v>2.6233678</v>
      </c>
      <c r="AN26" s="240">
        <v>0</v>
      </c>
      <c r="AO26" s="247">
        <v>175.669374317668</v>
      </c>
      <c r="AP26" s="240"/>
      <c r="AQ26" s="240" t="s">
        <v>349</v>
      </c>
      <c r="AR26" s="245">
        <v>12.982853418798101</v>
      </c>
      <c r="AS26" s="245">
        <v>55.3933936124116</v>
      </c>
      <c r="AT26" s="246">
        <v>4.7214176999999999</v>
      </c>
      <c r="AU26" s="240">
        <v>25</v>
      </c>
      <c r="AV26" s="247">
        <v>169.079712377828</v>
      </c>
      <c r="AW26" s="240"/>
      <c r="AX26" s="240" t="s">
        <v>350</v>
      </c>
      <c r="AY26" s="245">
        <v>13.0003123222493</v>
      </c>
      <c r="AZ26" s="245">
        <v>55.388990990410797</v>
      </c>
      <c r="BA26" s="246">
        <v>1.6593967999999999</v>
      </c>
      <c r="BB26" s="240">
        <v>10</v>
      </c>
      <c r="BC26" s="247">
        <v>172.71535735009499</v>
      </c>
      <c r="BD26" s="240"/>
      <c r="BE26" s="240" t="s">
        <v>351</v>
      </c>
      <c r="BF26" s="245">
        <v>13.0211422271929</v>
      </c>
      <c r="BG26" s="245">
        <v>55.382212041895201</v>
      </c>
      <c r="BH26" s="246">
        <v>2.3216103000000001</v>
      </c>
      <c r="BI26" s="240">
        <v>10</v>
      </c>
      <c r="BJ26" s="247">
        <v>176.28265508569999</v>
      </c>
      <c r="BK26" s="240"/>
      <c r="BL26" s="240" t="s">
        <v>352</v>
      </c>
      <c r="BM26" s="245">
        <v>13.040755326785</v>
      </c>
      <c r="BN26" s="245">
        <v>55.376399858083801</v>
      </c>
      <c r="BO26" s="246">
        <v>2.3560527000000002</v>
      </c>
      <c r="BP26" s="240">
        <v>40</v>
      </c>
      <c r="BQ26" s="247">
        <v>182.390745997268</v>
      </c>
      <c r="BR26" s="240"/>
      <c r="BS26" s="240" t="s">
        <v>353</v>
      </c>
      <c r="BT26" s="245">
        <v>13.069634173794601</v>
      </c>
      <c r="BU26" s="245">
        <v>55.368046228901001</v>
      </c>
      <c r="BV26" s="246">
        <v>2.0082176</v>
      </c>
      <c r="BW26" s="240">
        <v>0</v>
      </c>
      <c r="BX26" s="247">
        <v>164.179282882358</v>
      </c>
      <c r="BY26" s="240"/>
      <c r="BZ26" s="240" t="s">
        <v>353</v>
      </c>
      <c r="CA26" s="245">
        <v>13.064217136637</v>
      </c>
      <c r="CB26" s="245">
        <v>55.364998328536501</v>
      </c>
      <c r="CC26" s="246">
        <v>3.9211420000000001</v>
      </c>
      <c r="CD26" s="240">
        <v>0</v>
      </c>
      <c r="CE26" s="247">
        <v>645.73296701632705</v>
      </c>
      <c r="CF26" s="240"/>
      <c r="CG26" s="240" t="s">
        <v>354</v>
      </c>
      <c r="CH26" s="245">
        <v>13.078683600260799</v>
      </c>
      <c r="CI26" s="245">
        <v>55.364798541995903</v>
      </c>
      <c r="CJ26" s="246">
        <v>1.9562264</v>
      </c>
      <c r="CK26" s="240">
        <v>30</v>
      </c>
      <c r="CL26" s="247">
        <v>171.84264482885101</v>
      </c>
      <c r="CN26" s="240" t="s">
        <v>487</v>
      </c>
      <c r="CO26" s="245">
        <v>13.0785754397851</v>
      </c>
      <c r="CP26" s="245">
        <v>55.359772810347103</v>
      </c>
      <c r="CQ26" s="246">
        <v>6.175878</v>
      </c>
      <c r="CR26" s="240">
        <v>0</v>
      </c>
      <c r="CS26" s="247">
        <v>511.60255093165603</v>
      </c>
    </row>
    <row r="27" spans="1:97" ht="14">
      <c r="A27" t="s">
        <v>256</v>
      </c>
      <c r="B27" s="245">
        <v>13.8477766894112</v>
      </c>
      <c r="C27" s="245">
        <v>55.420842624260501</v>
      </c>
      <c r="D27" s="246">
        <v>1.8113222999999901</v>
      </c>
      <c r="E27" s="240">
        <v>25</v>
      </c>
      <c r="F27" s="247">
        <v>191.136090795737</v>
      </c>
      <c r="G27" s="240"/>
      <c r="H27" s="240" t="s">
        <v>255</v>
      </c>
      <c r="I27" s="245">
        <v>13.8445769420054</v>
      </c>
      <c r="J27" s="245">
        <v>55.418601976867201</v>
      </c>
      <c r="K27" s="246">
        <v>1.57388319999999</v>
      </c>
      <c r="L27" s="240">
        <v>40</v>
      </c>
      <c r="M27" s="247">
        <v>192.64428233795701</v>
      </c>
      <c r="N27" s="240"/>
      <c r="O27" s="240" t="s">
        <v>254</v>
      </c>
      <c r="P27" s="245">
        <v>13.8436215244701</v>
      </c>
      <c r="Q27" s="245">
        <v>55.417660662420801</v>
      </c>
      <c r="R27" s="246">
        <v>1.95671199999999</v>
      </c>
      <c r="S27" s="240">
        <v>60</v>
      </c>
      <c r="T27" s="247">
        <v>156.97160376083599</v>
      </c>
      <c r="U27" s="240"/>
      <c r="V27" s="240">
        <v>0</v>
      </c>
      <c r="W27" s="245">
        <v>13.841052713172401</v>
      </c>
      <c r="X27" s="245">
        <v>55.416893269915199</v>
      </c>
      <c r="Y27" s="246">
        <v>1.9134304</v>
      </c>
      <c r="Z27" s="240">
        <v>0</v>
      </c>
      <c r="AA27" s="247">
        <v>208.357005377543</v>
      </c>
      <c r="AB27" s="240"/>
      <c r="AC27" s="240" t="s">
        <v>253</v>
      </c>
      <c r="AD27" s="245">
        <v>13.839889988058699</v>
      </c>
      <c r="AE27" s="245">
        <v>55.417195112746199</v>
      </c>
      <c r="AF27" s="246">
        <v>2.0996630000000001</v>
      </c>
      <c r="AG27" s="240">
        <v>0</v>
      </c>
      <c r="AH27" s="247">
        <v>200.89771610982001</v>
      </c>
      <c r="AI27" s="240"/>
      <c r="AJ27" s="240" t="s">
        <v>252</v>
      </c>
      <c r="AK27" s="245">
        <v>13.838610089096401</v>
      </c>
      <c r="AL27" s="245">
        <v>55.416422595135799</v>
      </c>
      <c r="AM27" s="246">
        <v>2.6669546</v>
      </c>
      <c r="AN27" s="240">
        <v>0</v>
      </c>
      <c r="AO27" s="247">
        <v>183.985342256461</v>
      </c>
      <c r="AP27" s="240"/>
      <c r="AQ27" s="240" t="s">
        <v>349</v>
      </c>
      <c r="AR27" s="245">
        <v>12.9827813118143</v>
      </c>
      <c r="AS27" s="245">
        <v>55.393327064798001</v>
      </c>
      <c r="AT27" s="246">
        <v>4.6531421999999996</v>
      </c>
      <c r="AU27" s="240">
        <v>25</v>
      </c>
      <c r="AV27" s="247">
        <v>177.71509961617599</v>
      </c>
      <c r="AW27" s="240"/>
      <c r="AX27" s="240" t="s">
        <v>350</v>
      </c>
      <c r="AY27" s="245">
        <v>13.0002762687574</v>
      </c>
      <c r="AZ27" s="245">
        <v>55.388934674628501</v>
      </c>
      <c r="BA27" s="246">
        <v>1.666712</v>
      </c>
      <c r="BB27" s="240">
        <v>5</v>
      </c>
      <c r="BC27" s="247">
        <v>179.35833167975099</v>
      </c>
      <c r="BD27" s="240"/>
      <c r="BE27" s="240" t="s">
        <v>351</v>
      </c>
      <c r="BF27" s="245">
        <v>13.021133213819899</v>
      </c>
      <c r="BG27" s="245">
        <v>55.382145475461598</v>
      </c>
      <c r="BH27" s="246">
        <v>2.4694386000000002</v>
      </c>
      <c r="BI27" s="240">
        <v>5</v>
      </c>
      <c r="BJ27" s="247">
        <v>183.257833028032</v>
      </c>
      <c r="BK27" s="240"/>
      <c r="BL27" s="240" t="s">
        <v>352</v>
      </c>
      <c r="BM27" s="245">
        <v>13.040665193055201</v>
      </c>
      <c r="BN27" s="245">
        <v>55.376317918110701</v>
      </c>
      <c r="BO27" s="246">
        <v>2.3807415999999999</v>
      </c>
      <c r="BP27" s="240">
        <v>45</v>
      </c>
      <c r="BQ27" s="247">
        <v>193.10950420698401</v>
      </c>
      <c r="BR27" s="240"/>
      <c r="BS27" s="240" t="s">
        <v>353</v>
      </c>
      <c r="BT27" s="245">
        <v>13.069553053437801</v>
      </c>
      <c r="BU27" s="245">
        <v>55.368000127954801</v>
      </c>
      <c r="BV27" s="246">
        <v>1.9393327999999901</v>
      </c>
      <c r="BW27" s="240">
        <v>0</v>
      </c>
      <c r="BX27" s="247">
        <v>171.41776715231899</v>
      </c>
      <c r="BY27" s="240"/>
      <c r="BZ27" s="240" t="s">
        <v>353</v>
      </c>
      <c r="CA27" s="245">
        <v>13.0641270029073</v>
      </c>
      <c r="CB27" s="245">
        <v>55.364936855862197</v>
      </c>
      <c r="CC27" s="246">
        <v>3.7681326999999998</v>
      </c>
      <c r="CD27" s="240">
        <v>0</v>
      </c>
      <c r="CE27" s="247">
        <v>654.57892795410305</v>
      </c>
      <c r="CF27" s="240"/>
      <c r="CG27" s="240" t="s">
        <v>354</v>
      </c>
      <c r="CH27" s="245">
        <v>13.0786926136338</v>
      </c>
      <c r="CI27" s="245">
        <v>55.3647114552396</v>
      </c>
      <c r="CJ27" s="246">
        <v>2.1839119999999999</v>
      </c>
      <c r="CK27" s="240">
        <v>15</v>
      </c>
      <c r="CL27" s="247">
        <v>181.499233331933</v>
      </c>
      <c r="CN27" s="240" t="s">
        <v>487</v>
      </c>
      <c r="CO27" s="245">
        <v>13.078584453158101</v>
      </c>
      <c r="CP27" s="245">
        <v>55.359685712532297</v>
      </c>
      <c r="CQ27" s="246">
        <v>6.2252549999999998</v>
      </c>
      <c r="CR27" s="240">
        <v>0</v>
      </c>
      <c r="CS27" s="247">
        <v>521.27939084453806</v>
      </c>
    </row>
    <row r="28" spans="1:97" ht="14">
      <c r="A28" t="s">
        <v>256</v>
      </c>
      <c r="B28" s="245">
        <v>13.847848796395001</v>
      </c>
      <c r="C28" s="245">
        <v>55.4207658918628</v>
      </c>
      <c r="D28" s="246">
        <v>1.4510487999999999</v>
      </c>
      <c r="E28" s="240">
        <v>5</v>
      </c>
      <c r="F28" s="247">
        <v>200.576245649698</v>
      </c>
      <c r="G28" s="240"/>
      <c r="H28" s="240" t="s">
        <v>255</v>
      </c>
      <c r="I28" s="245">
        <v>13.844703129227</v>
      </c>
      <c r="J28" s="245">
        <v>55.418540587478397</v>
      </c>
      <c r="K28" s="246">
        <v>1.7165296000000001</v>
      </c>
      <c r="L28" s="240">
        <v>50</v>
      </c>
      <c r="M28" s="247">
        <v>203.03673038209601</v>
      </c>
      <c r="N28" s="240"/>
      <c r="O28" s="240" t="s">
        <v>254</v>
      </c>
      <c r="P28" s="245">
        <v>13.8437026448268</v>
      </c>
      <c r="Q28" s="245">
        <v>55.417604387476899</v>
      </c>
      <c r="R28" s="246">
        <v>1.9027624000000001</v>
      </c>
      <c r="S28" s="240">
        <v>70</v>
      </c>
      <c r="T28" s="247">
        <v>164.9803952602</v>
      </c>
      <c r="U28" s="240"/>
      <c r="V28" s="240">
        <v>0</v>
      </c>
      <c r="W28" s="245">
        <v>13.841070739918401</v>
      </c>
      <c r="X28" s="245">
        <v>55.416872805910998</v>
      </c>
      <c r="Y28" s="246">
        <v>1.9411672</v>
      </c>
      <c r="Z28" s="240">
        <v>0</v>
      </c>
      <c r="AA28" s="247">
        <v>210.901066763887</v>
      </c>
      <c r="AB28" s="240"/>
      <c r="AC28" s="240" t="s">
        <v>253</v>
      </c>
      <c r="AD28" s="245">
        <v>13.8399801217885</v>
      </c>
      <c r="AE28" s="245">
        <v>55.417128605201903</v>
      </c>
      <c r="AF28" s="246">
        <v>2.1252664000000001</v>
      </c>
      <c r="AG28" s="240">
        <v>0</v>
      </c>
      <c r="AH28" s="247">
        <v>210.127374598816</v>
      </c>
      <c r="AI28" s="240"/>
      <c r="AJ28" s="240" t="s">
        <v>252</v>
      </c>
      <c r="AK28" s="245">
        <v>13.8386821960802</v>
      </c>
      <c r="AL28" s="245">
        <v>55.416356086290797</v>
      </c>
      <c r="AM28" s="246">
        <v>2.6059942999999999</v>
      </c>
      <c r="AN28" s="240">
        <v>0</v>
      </c>
      <c r="AO28" s="247">
        <v>192.64236417535</v>
      </c>
      <c r="AP28" s="240"/>
      <c r="AQ28" s="240" t="s">
        <v>349</v>
      </c>
      <c r="AR28" s="245">
        <v>12.9827182182035</v>
      </c>
      <c r="AS28" s="245">
        <v>55.393255398011902</v>
      </c>
      <c r="AT28" s="246">
        <v>4.6613720000000001</v>
      </c>
      <c r="AU28" s="240">
        <v>30</v>
      </c>
      <c r="AV28" s="247">
        <v>186.62297230344001</v>
      </c>
      <c r="AW28" s="240"/>
      <c r="AX28" s="240" t="s">
        <v>350</v>
      </c>
      <c r="AY28" s="245">
        <v>13.0002312018925</v>
      </c>
      <c r="AZ28" s="245">
        <v>55.388883478393197</v>
      </c>
      <c r="BA28" s="246">
        <v>1.6853047999999999</v>
      </c>
      <c r="BB28" s="240">
        <v>2</v>
      </c>
      <c r="BC28" s="247">
        <v>185.71848542005199</v>
      </c>
      <c r="BD28" s="240"/>
      <c r="BE28" s="240" t="s">
        <v>351</v>
      </c>
      <c r="BF28" s="245">
        <v>13.0210791335821</v>
      </c>
      <c r="BG28" s="245">
        <v>55.382084029423503</v>
      </c>
      <c r="BH28" s="246">
        <v>2.5785567999999999</v>
      </c>
      <c r="BI28" s="240">
        <v>0</v>
      </c>
      <c r="BJ28" s="247">
        <v>190.88953183469201</v>
      </c>
      <c r="BK28" s="240"/>
      <c r="BL28" s="240" t="s">
        <v>352</v>
      </c>
      <c r="BM28" s="245">
        <v>13.040602099444399</v>
      </c>
      <c r="BN28" s="245">
        <v>55.376241099231798</v>
      </c>
      <c r="BO28" s="246">
        <v>2.3298399999999999</v>
      </c>
      <c r="BP28" s="240">
        <v>60</v>
      </c>
      <c r="BQ28" s="247">
        <v>202.522247214391</v>
      </c>
      <c r="BR28" s="240"/>
      <c r="BS28" s="240" t="s">
        <v>353</v>
      </c>
      <c r="BT28" s="245">
        <v>13.069453906335101</v>
      </c>
      <c r="BU28" s="245">
        <v>55.367969393960898</v>
      </c>
      <c r="BV28" s="246">
        <v>1.8667904</v>
      </c>
      <c r="BW28" s="240">
        <v>0</v>
      </c>
      <c r="BX28" s="247">
        <v>178.37091966337201</v>
      </c>
      <c r="BY28" s="240"/>
      <c r="BZ28" s="240" t="s">
        <v>353</v>
      </c>
      <c r="CA28" s="245">
        <v>13.0640639092965</v>
      </c>
      <c r="CB28" s="245">
        <v>55.3648856285607</v>
      </c>
      <c r="CC28" s="246">
        <v>4.1878423999999903</v>
      </c>
      <c r="CD28" s="240">
        <v>0</v>
      </c>
      <c r="CE28" s="247">
        <v>661.40661763740604</v>
      </c>
      <c r="CF28" s="240"/>
      <c r="CG28" s="240" t="s">
        <v>354</v>
      </c>
      <c r="CH28" s="245">
        <v>13.0787106403797</v>
      </c>
      <c r="CI28" s="245">
        <v>55.364634613824798</v>
      </c>
      <c r="CJ28" s="246">
        <v>2.1403256000000002</v>
      </c>
      <c r="CK28" s="240">
        <v>5</v>
      </c>
      <c r="CL28" s="247">
        <v>190.11781264976801</v>
      </c>
      <c r="CN28" s="240" t="s">
        <v>487</v>
      </c>
      <c r="CO28" s="245">
        <v>13.078584453158101</v>
      </c>
      <c r="CP28" s="245">
        <v>55.359588367689298</v>
      </c>
      <c r="CQ28" s="246">
        <v>6.3752170000000001</v>
      </c>
      <c r="CR28" s="240">
        <v>0</v>
      </c>
      <c r="CS28" s="247">
        <v>532.10287704658106</v>
      </c>
    </row>
    <row r="29" spans="1:97" ht="14">
      <c r="A29" t="s">
        <v>256</v>
      </c>
      <c r="B29" s="245">
        <v>13.847866823141</v>
      </c>
      <c r="C29" s="245">
        <v>55.420735198861898</v>
      </c>
      <c r="D29" s="246">
        <v>1.4412952000000001</v>
      </c>
      <c r="E29" s="240">
        <v>5</v>
      </c>
      <c r="F29" s="247">
        <v>203.919760418701</v>
      </c>
      <c r="G29" s="240"/>
      <c r="H29" s="240" t="s">
        <v>255</v>
      </c>
      <c r="I29" s="245">
        <v>13.8448383298216</v>
      </c>
      <c r="J29" s="245">
        <v>55.418468966404198</v>
      </c>
      <c r="K29" s="246">
        <v>1.73634149999999</v>
      </c>
      <c r="L29" s="240">
        <v>35</v>
      </c>
      <c r="M29" s="247">
        <v>214.663886905395</v>
      </c>
      <c r="N29" s="240"/>
      <c r="O29" s="240" t="s">
        <v>254</v>
      </c>
      <c r="P29" s="245">
        <v>13.843774751810599</v>
      </c>
      <c r="Q29" s="245">
        <v>55.417542996537598</v>
      </c>
      <c r="R29" s="246">
        <v>1.863748</v>
      </c>
      <c r="S29" s="240">
        <v>70</v>
      </c>
      <c r="T29" s="247">
        <v>173.17947069247501</v>
      </c>
      <c r="U29" s="240"/>
      <c r="V29" s="240">
        <v>0</v>
      </c>
      <c r="W29" s="245">
        <v>13.8411248201562</v>
      </c>
      <c r="X29" s="245">
        <v>55.416785833774803</v>
      </c>
      <c r="Y29" s="246">
        <v>1.84119279999999</v>
      </c>
      <c r="Z29" s="240">
        <v>0</v>
      </c>
      <c r="AA29" s="247">
        <v>221.07660928386801</v>
      </c>
      <c r="AB29" s="240"/>
      <c r="AC29" s="240" t="s">
        <v>253</v>
      </c>
      <c r="AD29" s="245">
        <v>13.840034202026301</v>
      </c>
      <c r="AE29" s="245">
        <v>55.417056981567399</v>
      </c>
      <c r="AF29" s="246">
        <v>1.8719775999999999</v>
      </c>
      <c r="AG29" s="240">
        <v>0</v>
      </c>
      <c r="AH29" s="247">
        <v>218.74439999855699</v>
      </c>
      <c r="AI29" s="240"/>
      <c r="AJ29" s="240" t="s">
        <v>252</v>
      </c>
      <c r="AK29" s="245">
        <v>13.838772329809901</v>
      </c>
      <c r="AL29" s="245">
        <v>55.416289577333799</v>
      </c>
      <c r="AM29" s="246">
        <v>2.7562606999999999</v>
      </c>
      <c r="AN29" s="240">
        <v>0</v>
      </c>
      <c r="AO29" s="247">
        <v>201.969329844387</v>
      </c>
      <c r="AP29" s="240"/>
      <c r="AQ29" s="240" t="s">
        <v>349</v>
      </c>
      <c r="AR29" s="245">
        <v>12.9826731513386</v>
      </c>
      <c r="AS29" s="245">
        <v>55.393178612025501</v>
      </c>
      <c r="AT29" s="246">
        <v>4.5437190000000003</v>
      </c>
      <c r="AU29" s="240">
        <v>20</v>
      </c>
      <c r="AV29" s="247">
        <v>195.55837223702099</v>
      </c>
      <c r="AW29" s="240"/>
      <c r="AX29" s="240" t="s">
        <v>350</v>
      </c>
      <c r="AY29" s="245">
        <v>13.0001500815358</v>
      </c>
      <c r="AZ29" s="245">
        <v>55.3888220428233</v>
      </c>
      <c r="BA29" s="246">
        <v>1.6865241</v>
      </c>
      <c r="BB29" s="240">
        <v>1</v>
      </c>
      <c r="BC29" s="247">
        <v>194.06628005582499</v>
      </c>
      <c r="BD29" s="240"/>
      <c r="BE29" s="240" t="s">
        <v>351</v>
      </c>
      <c r="BF29" s="245">
        <v>13.0210430800902</v>
      </c>
      <c r="BG29" s="245">
        <v>55.3820174627744</v>
      </c>
      <c r="BH29" s="246">
        <v>2.5986736000000001</v>
      </c>
      <c r="BI29" s="240">
        <v>0</v>
      </c>
      <c r="BJ29" s="247">
        <v>198.578162263363</v>
      </c>
      <c r="BK29" s="240"/>
      <c r="BL29" s="240" t="s">
        <v>352</v>
      </c>
      <c r="BM29" s="245">
        <v>13.0405480192066</v>
      </c>
      <c r="BN29" s="245">
        <v>55.376159158929802</v>
      </c>
      <c r="BO29" s="246">
        <v>2.4228040000000002</v>
      </c>
      <c r="BP29" s="240">
        <v>70</v>
      </c>
      <c r="BQ29" s="247">
        <v>212.17480521085201</v>
      </c>
      <c r="BR29" s="240"/>
      <c r="BS29" s="240" t="s">
        <v>353</v>
      </c>
      <c r="BT29" s="245">
        <v>13.0693817993513</v>
      </c>
      <c r="BU29" s="245">
        <v>55.367923292925298</v>
      </c>
      <c r="BV29" s="246">
        <v>2.1182504</v>
      </c>
      <c r="BW29" s="240">
        <v>0</v>
      </c>
      <c r="BX29" s="247">
        <v>185.18044276885001</v>
      </c>
      <c r="BY29" s="240"/>
      <c r="BZ29" s="240" t="s">
        <v>353</v>
      </c>
      <c r="CA29" s="245">
        <v>13.063955748820799</v>
      </c>
      <c r="CB29" s="245">
        <v>55.364844646671699</v>
      </c>
      <c r="CC29" s="246">
        <v>4.0957929999999996</v>
      </c>
      <c r="CD29" s="240">
        <v>0</v>
      </c>
      <c r="CE29" s="247">
        <v>669.48656880886494</v>
      </c>
      <c r="CF29" s="240"/>
      <c r="CG29" s="240" t="s">
        <v>354</v>
      </c>
      <c r="CH29" s="245">
        <v>13.0787016270067</v>
      </c>
      <c r="CI29" s="245">
        <v>55.364557772260902</v>
      </c>
      <c r="CJ29" s="246">
        <v>2.3116232000000001</v>
      </c>
      <c r="CK29" s="240">
        <v>5</v>
      </c>
      <c r="CL29" s="247">
        <v>198.48898102174999</v>
      </c>
      <c r="CN29" s="240" t="s">
        <v>487</v>
      </c>
      <c r="CO29" s="245">
        <v>13.078602479903999</v>
      </c>
      <c r="CP29" s="245">
        <v>55.359501269468801</v>
      </c>
      <c r="CQ29" s="246">
        <v>6.4694000000000003</v>
      </c>
      <c r="CR29" s="240">
        <v>0</v>
      </c>
      <c r="CS29" s="247">
        <v>541.775109684619</v>
      </c>
    </row>
    <row r="30" spans="1:97" ht="14">
      <c r="A30" t="s">
        <v>256</v>
      </c>
      <c r="B30" s="245">
        <v>13.8479569568707</v>
      </c>
      <c r="C30" s="245">
        <v>55.420653350743102</v>
      </c>
      <c r="D30" s="246">
        <v>1.2334214999999999</v>
      </c>
      <c r="E30" s="240">
        <v>60</v>
      </c>
      <c r="F30" s="247">
        <v>214.55536966445101</v>
      </c>
      <c r="G30" s="240"/>
      <c r="H30" s="240" t="s">
        <v>255</v>
      </c>
      <c r="I30" s="245">
        <v>13.844910436805399</v>
      </c>
      <c r="J30" s="245">
        <v>55.418381997782397</v>
      </c>
      <c r="K30" s="246">
        <v>1.8030927999999999</v>
      </c>
      <c r="L30" s="240">
        <v>55</v>
      </c>
      <c r="M30" s="247">
        <v>224.91163898844999</v>
      </c>
      <c r="N30" s="240"/>
      <c r="O30" s="240" t="s">
        <v>254</v>
      </c>
      <c r="P30" s="245">
        <v>13.8438648855404</v>
      </c>
      <c r="Q30" s="245">
        <v>55.4174969532706</v>
      </c>
      <c r="R30" s="246">
        <v>1.8692344000000001</v>
      </c>
      <c r="S30" s="240">
        <v>80</v>
      </c>
      <c r="T30" s="247">
        <v>180.53766015053401</v>
      </c>
      <c r="U30" s="240"/>
      <c r="V30" s="240">
        <v>0</v>
      </c>
      <c r="W30" s="245">
        <v>13.841178900394</v>
      </c>
      <c r="X30" s="245">
        <v>55.4167449056444</v>
      </c>
      <c r="Y30" s="246">
        <v>2.3066222999999999</v>
      </c>
      <c r="Z30" s="240">
        <v>0</v>
      </c>
      <c r="AA30" s="247">
        <v>226.673585801066</v>
      </c>
      <c r="AB30" s="240"/>
      <c r="AC30" s="240" t="s">
        <v>253</v>
      </c>
      <c r="AD30" s="245">
        <v>13.840097295637101</v>
      </c>
      <c r="AE30" s="245">
        <v>55.416990473790598</v>
      </c>
      <c r="AF30" s="246">
        <v>1.8814263</v>
      </c>
      <c r="AG30" s="240">
        <v>0</v>
      </c>
      <c r="AH30" s="247">
        <v>227.14289306357099</v>
      </c>
      <c r="AI30" s="240"/>
      <c r="AJ30" s="240" t="s">
        <v>252</v>
      </c>
      <c r="AK30" s="245">
        <v>13.838853450166701</v>
      </c>
      <c r="AL30" s="245">
        <v>55.416223068264799</v>
      </c>
      <c r="AM30" s="246">
        <v>3.0068063999999999</v>
      </c>
      <c r="AN30" s="240">
        <v>0</v>
      </c>
      <c r="AO30" s="247">
        <v>210.96169802941199</v>
      </c>
      <c r="AP30" s="240"/>
      <c r="AQ30" s="240" t="s">
        <v>349</v>
      </c>
      <c r="AR30" s="245">
        <v>12.9826370978467</v>
      </c>
      <c r="AS30" s="245">
        <v>55.393106944970299</v>
      </c>
      <c r="AT30" s="246">
        <v>4.8509570000000002</v>
      </c>
      <c r="AU30" s="240">
        <v>15</v>
      </c>
      <c r="AV30" s="247">
        <v>203.74393389811701</v>
      </c>
      <c r="AW30" s="240"/>
      <c r="AX30" s="240" t="s">
        <v>350</v>
      </c>
      <c r="AY30" s="245">
        <v>13.0000960012979</v>
      </c>
      <c r="AZ30" s="245">
        <v>55.3887554875148</v>
      </c>
      <c r="BA30" s="246">
        <v>1.9190864999999999</v>
      </c>
      <c r="BB30" s="240">
        <v>0</v>
      </c>
      <c r="BC30" s="247">
        <v>202.217087378553</v>
      </c>
      <c r="BD30" s="240"/>
      <c r="BE30" s="240" t="s">
        <v>351</v>
      </c>
      <c r="BF30" s="245">
        <v>13.0209619597334</v>
      </c>
      <c r="BG30" s="245">
        <v>55.381966257583599</v>
      </c>
      <c r="BH30" s="246">
        <v>2.9577279999999999</v>
      </c>
      <c r="BI30" s="240">
        <v>0</v>
      </c>
      <c r="BJ30" s="247">
        <v>205.87132527329601</v>
      </c>
      <c r="BK30" s="240"/>
      <c r="BL30" s="240" t="s">
        <v>352</v>
      </c>
      <c r="BM30" s="245">
        <v>13.040484925595701</v>
      </c>
      <c r="BN30" s="245">
        <v>55.3760772184582</v>
      </c>
      <c r="BO30" s="246">
        <v>2.3277063999999998</v>
      </c>
      <c r="BP30" s="240">
        <v>50</v>
      </c>
      <c r="BQ30" s="247">
        <v>222.096457859682</v>
      </c>
      <c r="BR30" s="240"/>
      <c r="BS30" s="240" t="s">
        <v>353</v>
      </c>
      <c r="BT30" s="245">
        <v>13.0692736388756</v>
      </c>
      <c r="BU30" s="245">
        <v>55.367892558871702</v>
      </c>
      <c r="BV30" s="246">
        <v>2.1152025000000001</v>
      </c>
      <c r="BW30" s="240">
        <v>0</v>
      </c>
      <c r="BX30" s="247">
        <v>192.56960026053801</v>
      </c>
      <c r="BY30" s="240"/>
      <c r="BZ30" s="240" t="s">
        <v>353</v>
      </c>
      <c r="CA30" s="245">
        <v>13.0638656150911</v>
      </c>
      <c r="CB30" s="245">
        <v>55.364793419250901</v>
      </c>
      <c r="CC30" s="246">
        <v>4.1561431999999998</v>
      </c>
      <c r="CD30" s="240">
        <v>0</v>
      </c>
      <c r="CE30" s="247">
        <v>677.54112376266801</v>
      </c>
      <c r="CF30" s="240"/>
      <c r="CG30" s="240" t="s">
        <v>354</v>
      </c>
      <c r="CH30" s="245">
        <v>13.0786926136338</v>
      </c>
      <c r="CI30" s="245">
        <v>55.364475807761501</v>
      </c>
      <c r="CJ30" s="246">
        <v>2.2908970000000002</v>
      </c>
      <c r="CK30" s="240">
        <v>20</v>
      </c>
      <c r="CL30" s="247">
        <v>207.44059945502599</v>
      </c>
      <c r="CN30" s="240" t="s">
        <v>487</v>
      </c>
      <c r="CO30" s="245">
        <v>13.078584453158101</v>
      </c>
      <c r="CP30" s="245">
        <v>55.359414171056699</v>
      </c>
      <c r="CQ30" s="246">
        <v>6.3980769999999998</v>
      </c>
      <c r="CR30" s="240">
        <v>0</v>
      </c>
      <c r="CS30" s="247">
        <v>551.47135048806695</v>
      </c>
    </row>
    <row r="31" spans="1:97" ht="14">
      <c r="A31" t="s">
        <v>256</v>
      </c>
      <c r="B31" s="245">
        <v>13.848083144092399</v>
      </c>
      <c r="C31" s="245">
        <v>55.420597080062997</v>
      </c>
      <c r="D31" s="246">
        <v>1.4824431999999901</v>
      </c>
      <c r="E31" s="240">
        <v>20</v>
      </c>
      <c r="F31" s="247">
        <v>224.45977140197601</v>
      </c>
      <c r="G31" s="240"/>
      <c r="H31" s="240" t="s">
        <v>255</v>
      </c>
      <c r="I31" s="245">
        <v>13.845000570535101</v>
      </c>
      <c r="J31" s="245">
        <v>55.4183103764206</v>
      </c>
      <c r="K31" s="246">
        <v>1.8015687999999901</v>
      </c>
      <c r="L31" s="240">
        <v>5</v>
      </c>
      <c r="M31" s="247">
        <v>234.65102117842699</v>
      </c>
      <c r="N31" s="240"/>
      <c r="O31" s="240" t="s">
        <v>254</v>
      </c>
      <c r="P31" s="245">
        <v>13.8439550192701</v>
      </c>
      <c r="Q31" s="245">
        <v>55.4174509099498</v>
      </c>
      <c r="R31" s="246">
        <v>1.7985207999999999</v>
      </c>
      <c r="S31" s="240">
        <v>75</v>
      </c>
      <c r="T31" s="247">
        <v>187.91942850952299</v>
      </c>
      <c r="U31" s="240"/>
      <c r="V31" s="240">
        <v>0</v>
      </c>
      <c r="W31" s="245">
        <v>13.841205940512999</v>
      </c>
      <c r="X31" s="245">
        <v>55.416693745421803</v>
      </c>
      <c r="Y31" s="246">
        <v>2.3246055000000001</v>
      </c>
      <c r="Z31" s="240">
        <v>0</v>
      </c>
      <c r="AA31" s="247">
        <v>232.52497706417</v>
      </c>
      <c r="AB31" s="240"/>
      <c r="AC31" s="240" t="s">
        <v>253</v>
      </c>
      <c r="AD31" s="245">
        <v>13.840160389248</v>
      </c>
      <c r="AE31" s="245">
        <v>55.416929081897102</v>
      </c>
      <c r="AF31" s="246">
        <v>1.93019439999999</v>
      </c>
      <c r="AG31" s="240">
        <v>25</v>
      </c>
      <c r="AH31" s="247">
        <v>235.044287843424</v>
      </c>
      <c r="AI31" s="240"/>
      <c r="AJ31" s="240" t="s">
        <v>252</v>
      </c>
      <c r="AK31" s="245">
        <v>13.838934570523399</v>
      </c>
      <c r="AL31" s="245">
        <v>55.416156559083902</v>
      </c>
      <c r="AM31" s="246">
        <v>2.8144775000000002</v>
      </c>
      <c r="AN31" s="240">
        <v>0</v>
      </c>
      <c r="AO31" s="247">
        <v>219.954288649159</v>
      </c>
      <c r="AP31" s="240"/>
      <c r="AQ31" s="240" t="s">
        <v>349</v>
      </c>
      <c r="AR31" s="245">
        <v>12.982583017608899</v>
      </c>
      <c r="AS31" s="245">
        <v>55.393040396874099</v>
      </c>
      <c r="AT31" s="246">
        <v>4.6976434999999999</v>
      </c>
      <c r="AU31" s="240">
        <v>20</v>
      </c>
      <c r="AV31" s="247">
        <v>211.89388371325899</v>
      </c>
      <c r="AW31" s="240"/>
      <c r="AX31" s="240" t="s">
        <v>350</v>
      </c>
      <c r="AY31" s="245">
        <v>13.0000509344331</v>
      </c>
      <c r="AZ31" s="245">
        <v>55.388668453480904</v>
      </c>
      <c r="BA31" s="246">
        <v>2.1461622999999999</v>
      </c>
      <c r="BB31" s="240">
        <v>0</v>
      </c>
      <c r="BC31" s="247">
        <v>212.19693497087101</v>
      </c>
      <c r="BD31" s="240"/>
      <c r="BE31" s="240" t="s">
        <v>351</v>
      </c>
      <c r="BF31" s="245">
        <v>13.020790705646901</v>
      </c>
      <c r="BG31" s="245">
        <v>55.381874088072898</v>
      </c>
      <c r="BH31" s="246">
        <v>3.5843970000000001</v>
      </c>
      <c r="BI31" s="240">
        <v>1</v>
      </c>
      <c r="BJ31" s="247">
        <v>219.75557072446799</v>
      </c>
      <c r="BK31" s="240"/>
      <c r="BL31" s="240" t="s">
        <v>352</v>
      </c>
      <c r="BM31" s="245">
        <v>13.0404308453579</v>
      </c>
      <c r="BN31" s="245">
        <v>55.376010641699999</v>
      </c>
      <c r="BO31" s="246">
        <v>2.1018496</v>
      </c>
      <c r="BP31" s="240">
        <v>60</v>
      </c>
      <c r="BQ31" s="247">
        <v>230.24111579186601</v>
      </c>
      <c r="BR31" s="240"/>
      <c r="BS31" s="240" t="s">
        <v>353</v>
      </c>
      <c r="BT31" s="245">
        <v>13.0692105452648</v>
      </c>
      <c r="BU31" s="245">
        <v>55.367851580096399</v>
      </c>
      <c r="BV31" s="246">
        <v>2.0740542999999998</v>
      </c>
      <c r="BW31" s="240">
        <v>0</v>
      </c>
      <c r="BX31" s="247">
        <v>198.57042376257101</v>
      </c>
      <c r="BY31" s="240"/>
      <c r="BZ31" s="240" t="s">
        <v>353</v>
      </c>
      <c r="CA31" s="245">
        <v>13.0637664679883</v>
      </c>
      <c r="CB31" s="245">
        <v>55.364731946258303</v>
      </c>
      <c r="CC31" s="246">
        <v>3.990027</v>
      </c>
      <c r="CD31" s="240">
        <v>0</v>
      </c>
      <c r="CE31" s="247">
        <v>686.79744393115504</v>
      </c>
      <c r="CF31" s="240"/>
      <c r="CG31" s="240" t="s">
        <v>354</v>
      </c>
      <c r="CH31" s="245">
        <v>13.078683600260799</v>
      </c>
      <c r="CI31" s="245">
        <v>55.364388720294997</v>
      </c>
      <c r="CJ31" s="246">
        <v>2.4131217999999999</v>
      </c>
      <c r="CK31" s="240">
        <v>40</v>
      </c>
      <c r="CL31" s="247">
        <v>216.97256217367101</v>
      </c>
      <c r="CN31" s="240" t="s">
        <v>487</v>
      </c>
      <c r="CO31" s="245">
        <v>13.0785574130391</v>
      </c>
      <c r="CP31" s="245">
        <v>55.3593219489997</v>
      </c>
      <c r="CQ31" s="246">
        <v>6.4008196000000002</v>
      </c>
      <c r="CR31" s="240">
        <v>0</v>
      </c>
      <c r="CS31" s="247">
        <v>561.74699118880301</v>
      </c>
    </row>
    <row r="32" spans="1:97" ht="14">
      <c r="A32" t="s">
        <v>256</v>
      </c>
      <c r="B32" s="245">
        <v>13.8481822911951</v>
      </c>
      <c r="C32" s="245">
        <v>55.420545924829703</v>
      </c>
      <c r="D32" s="246">
        <v>1.6476447999999999</v>
      </c>
      <c r="E32" s="240">
        <v>20</v>
      </c>
      <c r="F32" s="247">
        <v>232.843135547587</v>
      </c>
      <c r="G32" s="240"/>
      <c r="H32" s="240" t="s">
        <v>255</v>
      </c>
      <c r="I32" s="245">
        <v>13.845117744383799</v>
      </c>
      <c r="J32" s="245">
        <v>55.418264334048096</v>
      </c>
      <c r="K32" s="246">
        <v>2.1130743999999999</v>
      </c>
      <c r="L32" s="240">
        <v>40</v>
      </c>
      <c r="M32" s="247">
        <v>243.379148711536</v>
      </c>
      <c r="N32" s="240"/>
      <c r="O32" s="240" t="s">
        <v>254</v>
      </c>
      <c r="P32" s="245">
        <v>13.844018112880899</v>
      </c>
      <c r="Q32" s="245">
        <v>55.417374170962702</v>
      </c>
      <c r="R32" s="246">
        <v>1.7662119999999999</v>
      </c>
      <c r="S32" s="240">
        <v>55</v>
      </c>
      <c r="T32" s="247">
        <v>197.24856981242999</v>
      </c>
      <c r="U32" s="240"/>
      <c r="V32" s="240">
        <v>0</v>
      </c>
      <c r="W32" s="245">
        <v>13.8412780474968</v>
      </c>
      <c r="X32" s="245">
        <v>55.416647701164798</v>
      </c>
      <c r="Y32" s="246">
        <v>2.2624263999999998</v>
      </c>
      <c r="Z32" s="240">
        <v>0</v>
      </c>
      <c r="AA32" s="247">
        <v>239.142448998487</v>
      </c>
      <c r="AB32" s="240"/>
      <c r="AC32" s="240" t="s">
        <v>253</v>
      </c>
      <c r="AD32" s="245">
        <v>13.8402054561128</v>
      </c>
      <c r="AE32" s="245">
        <v>55.416862573904901</v>
      </c>
      <c r="AF32" s="246">
        <v>1.95915039999999</v>
      </c>
      <c r="AG32" s="240">
        <v>0</v>
      </c>
      <c r="AH32" s="247">
        <v>242.891843904448</v>
      </c>
      <c r="AI32" s="240"/>
      <c r="AJ32" s="240" t="s">
        <v>252</v>
      </c>
      <c r="AK32" s="245">
        <v>13.839015690880199</v>
      </c>
      <c r="AL32" s="245">
        <v>55.416095165894397</v>
      </c>
      <c r="AM32" s="246">
        <v>2.8647695</v>
      </c>
      <c r="AN32" s="240">
        <v>0</v>
      </c>
      <c r="AO32" s="247">
        <v>228.48650343163001</v>
      </c>
      <c r="AP32" s="240"/>
      <c r="AQ32" s="240" t="s">
        <v>349</v>
      </c>
      <c r="AR32" s="245">
        <v>12.982537950744</v>
      </c>
      <c r="AS32" s="245">
        <v>55.392963610470197</v>
      </c>
      <c r="AT32" s="246">
        <v>5.0189019999999998</v>
      </c>
      <c r="AU32" s="240">
        <v>25</v>
      </c>
      <c r="AV32" s="247">
        <v>220.841195096391</v>
      </c>
      <c r="AW32" s="240"/>
      <c r="AX32" s="240" t="s">
        <v>350</v>
      </c>
      <c r="AY32" s="245">
        <v>13.0000058675682</v>
      </c>
      <c r="AZ32" s="245">
        <v>55.3886121372392</v>
      </c>
      <c r="BA32" s="246">
        <v>2.6917545999999999</v>
      </c>
      <c r="BB32" s="240">
        <v>0</v>
      </c>
      <c r="BC32" s="247">
        <v>219.07557833368401</v>
      </c>
      <c r="BD32" s="240"/>
      <c r="BE32" s="240" t="s">
        <v>351</v>
      </c>
      <c r="BF32" s="245">
        <v>13.020754652155</v>
      </c>
      <c r="BG32" s="245">
        <v>55.381828003237104</v>
      </c>
      <c r="BH32" s="246">
        <v>3.8267129999999998</v>
      </c>
      <c r="BI32" s="240">
        <v>0</v>
      </c>
      <c r="BJ32" s="247">
        <v>225.359921067892</v>
      </c>
      <c r="BK32" s="240"/>
      <c r="BL32" s="240" t="s">
        <v>352</v>
      </c>
      <c r="BM32" s="245">
        <v>13.040358738374101</v>
      </c>
      <c r="BN32" s="245">
        <v>55.375938943527402</v>
      </c>
      <c r="BO32" s="246">
        <v>2.2713182000000001</v>
      </c>
      <c r="BP32" s="240">
        <v>35</v>
      </c>
      <c r="BQ32" s="247">
        <v>239.41594244929499</v>
      </c>
      <c r="BR32" s="240"/>
      <c r="BS32" s="240" t="s">
        <v>353</v>
      </c>
      <c r="BT32" s="245">
        <v>13.069129424908001</v>
      </c>
      <c r="BU32" s="245">
        <v>55.367810601278698</v>
      </c>
      <c r="BV32" s="246">
        <v>2.0816743999999998</v>
      </c>
      <c r="BW32" s="240">
        <v>0</v>
      </c>
      <c r="BX32" s="247">
        <v>205.428907261582</v>
      </c>
      <c r="BY32" s="240"/>
      <c r="BZ32" s="240" t="s">
        <v>353</v>
      </c>
      <c r="CA32" s="245">
        <v>13.0636583075126</v>
      </c>
      <c r="CB32" s="245">
        <v>55.364675595931203</v>
      </c>
      <c r="CC32" s="246">
        <v>4.0275173999999998</v>
      </c>
      <c r="CD32" s="240">
        <v>0</v>
      </c>
      <c r="CE32" s="247">
        <v>696.06675740976004</v>
      </c>
      <c r="CF32" s="240"/>
      <c r="CG32" s="240" t="s">
        <v>487</v>
      </c>
      <c r="CH32" s="245">
        <v>13.078683600260799</v>
      </c>
      <c r="CI32" s="245">
        <v>55.364373351898699</v>
      </c>
      <c r="CJ32" s="246">
        <v>2.521935</v>
      </c>
      <c r="CK32" s="240">
        <v>35</v>
      </c>
      <c r="CL32" s="240">
        <v>0</v>
      </c>
      <c r="CN32" s="240" t="s">
        <v>487</v>
      </c>
      <c r="CO32" s="245">
        <v>13.0785574130391</v>
      </c>
      <c r="CP32" s="245">
        <v>55.359219479795499</v>
      </c>
      <c r="CQ32" s="246">
        <v>6.4715335999999999</v>
      </c>
      <c r="CR32" s="240">
        <v>0</v>
      </c>
      <c r="CS32" s="247">
        <v>573.13992280917796</v>
      </c>
    </row>
    <row r="33" spans="1:97" ht="14">
      <c r="A33" t="s">
        <v>256</v>
      </c>
      <c r="B33" s="245">
        <v>13.8482634115518</v>
      </c>
      <c r="C33" s="245">
        <v>55.420489653996498</v>
      </c>
      <c r="D33" s="246">
        <v>1.7747463999999999</v>
      </c>
      <c r="E33" s="240">
        <v>40</v>
      </c>
      <c r="F33" s="247">
        <v>240.92625976052099</v>
      </c>
      <c r="G33" s="240"/>
      <c r="H33" s="240" t="s">
        <v>255</v>
      </c>
      <c r="I33" s="245">
        <v>13.8452078781136</v>
      </c>
      <c r="J33" s="245">
        <v>55.4182336391032</v>
      </c>
      <c r="K33" s="246">
        <v>1.97286639999999</v>
      </c>
      <c r="L33" s="240">
        <v>60</v>
      </c>
      <c r="M33" s="247">
        <v>249.71576571585101</v>
      </c>
      <c r="N33" s="240"/>
      <c r="O33" s="240" t="s">
        <v>254</v>
      </c>
      <c r="P33" s="245">
        <v>13.844063179745801</v>
      </c>
      <c r="Q33" s="245">
        <v>55.417307663719903</v>
      </c>
      <c r="R33" s="246">
        <v>1.7933391000000001</v>
      </c>
      <c r="S33" s="240">
        <v>35</v>
      </c>
      <c r="T33" s="247">
        <v>205.01637529844001</v>
      </c>
      <c r="U33" s="240"/>
      <c r="V33" s="240">
        <v>0</v>
      </c>
      <c r="W33" s="245">
        <v>13.8414042347184</v>
      </c>
      <c r="X33" s="245">
        <v>55.416606772891299</v>
      </c>
      <c r="Y33" s="246">
        <v>2.0310831999999999</v>
      </c>
      <c r="Z33" s="240">
        <v>0</v>
      </c>
      <c r="AA33" s="247">
        <v>246.853225520683</v>
      </c>
      <c r="AB33" s="240"/>
      <c r="AC33" s="240" t="s">
        <v>253</v>
      </c>
      <c r="AD33" s="245">
        <v>13.840295589842601</v>
      </c>
      <c r="AE33" s="245">
        <v>55.416796065800803</v>
      </c>
      <c r="AF33" s="246">
        <v>2.0682687999999998</v>
      </c>
      <c r="AG33" s="240">
        <v>0</v>
      </c>
      <c r="AH33" s="247">
        <v>252.11812490871799</v>
      </c>
      <c r="AI33" s="240"/>
      <c r="AJ33" s="240" t="s">
        <v>252</v>
      </c>
      <c r="AK33" s="245">
        <v>13.839096811237001</v>
      </c>
      <c r="AL33" s="245">
        <v>55.416033772609602</v>
      </c>
      <c r="AM33" s="246">
        <v>2.7565656000000001</v>
      </c>
      <c r="AN33" s="240">
        <v>0</v>
      </c>
      <c r="AO33" s="247">
        <v>237.01878150537101</v>
      </c>
      <c r="AP33" s="240"/>
      <c r="AQ33" s="240" t="s">
        <v>349</v>
      </c>
      <c r="AR33" s="245">
        <v>12.982483870506201</v>
      </c>
      <c r="AS33" s="245">
        <v>55.392897062132803</v>
      </c>
      <c r="AT33" s="246">
        <v>5.0289609999999998</v>
      </c>
      <c r="AU33" s="240">
        <v>15</v>
      </c>
      <c r="AV33" s="247">
        <v>228.99110203643701</v>
      </c>
      <c r="AW33" s="240"/>
      <c r="AX33" s="240" t="s">
        <v>350</v>
      </c>
      <c r="AY33" s="245">
        <v>12.9999698140763</v>
      </c>
      <c r="AZ33" s="245">
        <v>55.388535342235002</v>
      </c>
      <c r="BA33" s="246">
        <v>2.8697577000000001</v>
      </c>
      <c r="BB33" s="240">
        <v>0</v>
      </c>
      <c r="BC33" s="247">
        <v>227.793325604801</v>
      </c>
      <c r="BD33" s="240"/>
      <c r="BE33" s="240" t="s">
        <v>351</v>
      </c>
      <c r="BF33" s="245">
        <v>13.020808732392901</v>
      </c>
      <c r="BG33" s="245">
        <v>55.381802400527299</v>
      </c>
      <c r="BH33" s="246">
        <v>3.7666672000000001</v>
      </c>
      <c r="BI33" s="240">
        <v>0</v>
      </c>
      <c r="BJ33" s="247">
        <v>226.46850650534401</v>
      </c>
      <c r="BK33" s="240"/>
      <c r="BL33" s="240" t="s">
        <v>352</v>
      </c>
      <c r="BM33" s="245">
        <v>13.040277618017299</v>
      </c>
      <c r="BN33" s="245">
        <v>55.375867245224903</v>
      </c>
      <c r="BO33" s="246">
        <v>2.2917399999999999</v>
      </c>
      <c r="BP33" s="240">
        <v>20</v>
      </c>
      <c r="BQ33" s="247">
        <v>248.855368967012</v>
      </c>
      <c r="BR33" s="240"/>
      <c r="BS33" s="240" t="s">
        <v>353</v>
      </c>
      <c r="BT33" s="245">
        <v>13.0690483045513</v>
      </c>
      <c r="BU33" s="245">
        <v>55.3677798671376</v>
      </c>
      <c r="BV33" s="246">
        <v>2.0307727</v>
      </c>
      <c r="BW33" s="240">
        <v>0</v>
      </c>
      <c r="BX33" s="247">
        <v>211.53729697329999</v>
      </c>
      <c r="BY33" s="240"/>
      <c r="BZ33" s="240" t="s">
        <v>353</v>
      </c>
      <c r="CA33" s="245">
        <v>13.0635591604099</v>
      </c>
      <c r="CB33" s="245">
        <v>55.364619245523897</v>
      </c>
      <c r="CC33" s="246">
        <v>4.1171283999999897</v>
      </c>
      <c r="CD33" s="240">
        <v>0</v>
      </c>
      <c r="CE33" s="247">
        <v>704.92691616097204</v>
      </c>
      <c r="CF33" s="240"/>
      <c r="CG33" s="240" t="s">
        <v>487</v>
      </c>
      <c r="CH33" s="245">
        <v>13.0786745868878</v>
      </c>
      <c r="CI33" s="245">
        <v>55.364291387017403</v>
      </c>
      <c r="CJ33" s="246">
        <v>2.982183</v>
      </c>
      <c r="CK33" s="240">
        <v>10</v>
      </c>
      <c r="CL33" s="247">
        <v>9.1315716238842199</v>
      </c>
      <c r="CN33" s="240" t="s">
        <v>487</v>
      </c>
      <c r="CO33" s="245">
        <v>13.0785754397851</v>
      </c>
      <c r="CP33" s="245">
        <v>55.359132380763398</v>
      </c>
      <c r="CQ33" s="246">
        <v>6.5651067000000003</v>
      </c>
      <c r="CR33" s="240">
        <v>0</v>
      </c>
      <c r="CS33" s="247">
        <v>582.80949548659305</v>
      </c>
    </row>
    <row r="34" spans="1:97" ht="14">
      <c r="A34" t="s">
        <v>256</v>
      </c>
      <c r="B34" s="245">
        <v>13.848335518535601</v>
      </c>
      <c r="C34" s="245">
        <v>55.420438498624101</v>
      </c>
      <c r="D34" s="246">
        <v>1.8610047999999999</v>
      </c>
      <c r="E34" s="240">
        <v>15</v>
      </c>
      <c r="F34" s="247">
        <v>248.207805497989</v>
      </c>
      <c r="G34" s="240"/>
      <c r="H34" s="240" t="s">
        <v>255</v>
      </c>
      <c r="I34" s="245">
        <v>13.845279985097299</v>
      </c>
      <c r="J34" s="245">
        <v>55.418167133307499</v>
      </c>
      <c r="K34" s="246">
        <v>1.9942024</v>
      </c>
      <c r="L34" s="240">
        <v>50</v>
      </c>
      <c r="M34" s="247">
        <v>258.26007988927699</v>
      </c>
      <c r="N34" s="240"/>
      <c r="O34" s="240" t="s">
        <v>254</v>
      </c>
      <c r="P34" s="245">
        <v>13.844144300102601</v>
      </c>
      <c r="Q34" s="245">
        <v>55.417246272319403</v>
      </c>
      <c r="R34" s="246">
        <v>1.9679895999999999</v>
      </c>
      <c r="S34" s="240">
        <v>75</v>
      </c>
      <c r="T34" s="247">
        <v>213.52208511309499</v>
      </c>
      <c r="U34" s="240"/>
      <c r="V34" s="240">
        <v>0</v>
      </c>
      <c r="W34" s="245">
        <v>13.8414853550752</v>
      </c>
      <c r="X34" s="245">
        <v>55.416555612489802</v>
      </c>
      <c r="Y34" s="246">
        <v>2.2389568</v>
      </c>
      <c r="Z34" s="240">
        <v>25</v>
      </c>
      <c r="AA34" s="247">
        <v>254.28777095181201</v>
      </c>
      <c r="AB34" s="240"/>
      <c r="AC34" s="240" t="s">
        <v>253</v>
      </c>
      <c r="AD34" s="245">
        <v>13.840376710199299</v>
      </c>
      <c r="AE34" s="245">
        <v>55.416729557584603</v>
      </c>
      <c r="AF34" s="246">
        <v>1.8122369</v>
      </c>
      <c r="AG34" s="240">
        <v>0</v>
      </c>
      <c r="AH34" s="247">
        <v>261.07243190393302</v>
      </c>
      <c r="AI34" s="240"/>
      <c r="AJ34" s="240" t="s">
        <v>252</v>
      </c>
      <c r="AK34" s="245">
        <v>13.8391869449667</v>
      </c>
      <c r="AL34" s="245">
        <v>55.415977495347903</v>
      </c>
      <c r="AM34" s="246">
        <v>3.0988560000000001</v>
      </c>
      <c r="AN34" s="240">
        <v>50</v>
      </c>
      <c r="AO34" s="247">
        <v>245.42722733620499</v>
      </c>
      <c r="AP34" s="240"/>
      <c r="AQ34" s="240" t="s">
        <v>349</v>
      </c>
      <c r="AR34" s="245">
        <v>12.982420776895299</v>
      </c>
      <c r="AS34" s="245">
        <v>55.3928305136833</v>
      </c>
      <c r="AT34" s="246">
        <v>4.9100890000000001</v>
      </c>
      <c r="AU34" s="240">
        <v>20</v>
      </c>
      <c r="AV34" s="247">
        <v>237.377924566144</v>
      </c>
      <c r="AW34" s="240"/>
      <c r="AX34" s="240" t="s">
        <v>350</v>
      </c>
      <c r="AY34" s="245">
        <v>12.9999247472114</v>
      </c>
      <c r="AZ34" s="245">
        <v>55.388473906124197</v>
      </c>
      <c r="BA34" s="246">
        <v>3.2425278</v>
      </c>
      <c r="BB34" s="240">
        <v>0</v>
      </c>
      <c r="BC34" s="247">
        <v>235.191274767408</v>
      </c>
      <c r="BD34" s="240"/>
      <c r="BE34" s="240" t="s">
        <v>351</v>
      </c>
      <c r="BF34" s="245">
        <v>13.0208177457658</v>
      </c>
      <c r="BG34" s="245">
        <v>55.381746074507397</v>
      </c>
      <c r="BH34" s="246">
        <v>3.9507664</v>
      </c>
      <c r="BI34" s="240">
        <v>0</v>
      </c>
      <c r="BJ34" s="247">
        <v>231.935229433264</v>
      </c>
      <c r="BK34" s="240"/>
      <c r="BL34" s="240" t="s">
        <v>352</v>
      </c>
      <c r="BM34" s="245">
        <v>13.0402235377795</v>
      </c>
      <c r="BN34" s="245">
        <v>55.3757853041486</v>
      </c>
      <c r="BO34" s="246">
        <v>2.2149302999999998</v>
      </c>
      <c r="BP34" s="240">
        <v>10</v>
      </c>
      <c r="BQ34" s="247">
        <v>258.51409825556902</v>
      </c>
      <c r="BR34" s="240"/>
      <c r="BS34" s="240" t="s">
        <v>353</v>
      </c>
      <c r="BT34" s="245">
        <v>13.068976197567499</v>
      </c>
      <c r="BU34" s="245">
        <v>55.367738888245597</v>
      </c>
      <c r="BV34" s="246">
        <v>2.110935</v>
      </c>
      <c r="BW34" s="240">
        <v>0</v>
      </c>
      <c r="BX34" s="247">
        <v>217.966689054282</v>
      </c>
      <c r="BY34" s="240"/>
      <c r="BZ34" s="240" t="s">
        <v>353</v>
      </c>
      <c r="CA34" s="245">
        <v>13.063450999934201</v>
      </c>
      <c r="CB34" s="245">
        <v>55.364573140585598</v>
      </c>
      <c r="CC34" s="246">
        <v>3.7303377000000002</v>
      </c>
      <c r="CD34" s="240">
        <v>0</v>
      </c>
      <c r="CE34" s="247">
        <v>713.40442156364895</v>
      </c>
      <c r="CF34" s="240"/>
      <c r="CG34" s="240" t="s">
        <v>487</v>
      </c>
      <c r="CH34" s="245">
        <v>13.0786385333959</v>
      </c>
      <c r="CI34" s="245">
        <v>55.364214544787103</v>
      </c>
      <c r="CJ34" s="246">
        <v>2.8806847000000002</v>
      </c>
      <c r="CK34" s="240">
        <v>25</v>
      </c>
      <c r="CL34" s="247">
        <v>17.8866768288297</v>
      </c>
      <c r="CN34" s="240" t="s">
        <v>487</v>
      </c>
      <c r="CO34" s="245">
        <v>13.078620506649999</v>
      </c>
      <c r="CP34" s="245">
        <v>55.359055528517104</v>
      </c>
      <c r="CQ34" s="246">
        <v>6.5891859999999998</v>
      </c>
      <c r="CR34" s="240">
        <v>0</v>
      </c>
      <c r="CS34" s="247">
        <v>591.32843126973501</v>
      </c>
    </row>
    <row r="35" spans="1:97" ht="14">
      <c r="A35" t="s">
        <v>256</v>
      </c>
      <c r="B35" s="245">
        <v>13.848416638892401</v>
      </c>
      <c r="C35" s="245">
        <v>55.420382227637901</v>
      </c>
      <c r="D35" s="246">
        <v>1.9088584</v>
      </c>
      <c r="E35" s="240">
        <v>15</v>
      </c>
      <c r="F35" s="247">
        <v>256.29117828830499</v>
      </c>
      <c r="G35" s="240"/>
      <c r="H35" s="240" t="s">
        <v>255</v>
      </c>
      <c r="I35" s="245">
        <v>13.845388145573001</v>
      </c>
      <c r="J35" s="245">
        <v>55.418100627399802</v>
      </c>
      <c r="K35" s="246">
        <v>2.0542479999999999</v>
      </c>
      <c r="L35" s="240">
        <v>50</v>
      </c>
      <c r="M35" s="247">
        <v>268.322641282007</v>
      </c>
      <c r="N35" s="240"/>
      <c r="O35" s="240" t="s">
        <v>254</v>
      </c>
      <c r="P35" s="245">
        <v>13.8442164070864</v>
      </c>
      <c r="Q35" s="245">
        <v>55.417189996785197</v>
      </c>
      <c r="R35" s="246">
        <v>1.99176389999999</v>
      </c>
      <c r="S35" s="240">
        <v>15</v>
      </c>
      <c r="T35" s="247">
        <v>221.24438486349101</v>
      </c>
      <c r="U35" s="240"/>
      <c r="V35" s="240">
        <v>0</v>
      </c>
      <c r="W35" s="245">
        <v>13.841539435313001</v>
      </c>
      <c r="X35" s="245">
        <v>55.416494219920502</v>
      </c>
      <c r="Y35" s="246">
        <v>2.2252407999999999</v>
      </c>
      <c r="Z35" s="240">
        <v>5</v>
      </c>
      <c r="AA35" s="247">
        <v>261.916043670747</v>
      </c>
      <c r="AB35" s="240"/>
      <c r="AC35" s="240" t="s">
        <v>253</v>
      </c>
      <c r="AD35" s="245">
        <v>13.8404488171831</v>
      </c>
      <c r="AE35" s="245">
        <v>55.4166681652856</v>
      </c>
      <c r="AF35" s="246">
        <v>2.3666680000000002</v>
      </c>
      <c r="AG35" s="240">
        <v>0</v>
      </c>
      <c r="AH35" s="247">
        <v>269.25411236157998</v>
      </c>
      <c r="AI35" s="240"/>
      <c r="AJ35" s="240" t="s">
        <v>252</v>
      </c>
      <c r="AK35" s="245">
        <v>13.839277078696499</v>
      </c>
      <c r="AL35" s="245">
        <v>55.415926334131399</v>
      </c>
      <c r="AM35" s="246">
        <v>2.9473703000000002</v>
      </c>
      <c r="AN35" s="240">
        <v>20</v>
      </c>
      <c r="AO35" s="247">
        <v>253.38143883082699</v>
      </c>
      <c r="AP35" s="240"/>
      <c r="AQ35" s="240" t="s">
        <v>349</v>
      </c>
      <c r="AR35" s="245">
        <v>12.9823486699116</v>
      </c>
      <c r="AS35" s="245">
        <v>55.392769084245998</v>
      </c>
      <c r="AT35" s="246">
        <v>5.0399335000000001</v>
      </c>
      <c r="AU35" s="240">
        <v>35</v>
      </c>
      <c r="AV35" s="247">
        <v>245.488913449629</v>
      </c>
      <c r="AW35" s="240"/>
      <c r="AX35" s="240" t="s">
        <v>350</v>
      </c>
      <c r="AY35" s="245">
        <v>12.9998436268547</v>
      </c>
      <c r="AZ35" s="245">
        <v>55.388412469917903</v>
      </c>
      <c r="BA35" s="246">
        <v>3.2001607999999999</v>
      </c>
      <c r="BB35" s="240">
        <v>0</v>
      </c>
      <c r="BC35" s="247">
        <v>243.52806262551999</v>
      </c>
      <c r="BD35" s="240"/>
      <c r="BE35" s="240" t="s">
        <v>351</v>
      </c>
      <c r="BF35" s="245">
        <v>13.0207005719172</v>
      </c>
      <c r="BG35" s="245">
        <v>55.381689748407297</v>
      </c>
      <c r="BH35" s="246">
        <v>3.9309547</v>
      </c>
      <c r="BI35" s="240">
        <v>0</v>
      </c>
      <c r="BJ35" s="247">
        <v>240.70782552584899</v>
      </c>
      <c r="BK35" s="240"/>
      <c r="BL35" s="240" t="s">
        <v>352</v>
      </c>
      <c r="BM35" s="245">
        <v>13.0401604441687</v>
      </c>
      <c r="BN35" s="245">
        <v>55.375708484235503</v>
      </c>
      <c r="BO35" s="246">
        <v>2.0969728000000001</v>
      </c>
      <c r="BP35" s="240">
        <v>5</v>
      </c>
      <c r="BQ35" s="247">
        <v>267.93248917559703</v>
      </c>
      <c r="BR35" s="240"/>
      <c r="BS35" s="240" t="s">
        <v>353</v>
      </c>
      <c r="BT35" s="245">
        <v>13.068913103956699</v>
      </c>
      <c r="BU35" s="245">
        <v>55.367682542199901</v>
      </c>
      <c r="BV35" s="246">
        <v>2.0624720000000001</v>
      </c>
      <c r="BW35" s="240">
        <v>5</v>
      </c>
      <c r="BX35" s="247">
        <v>225.102782444817</v>
      </c>
      <c r="BY35" s="240"/>
      <c r="BZ35" s="240" t="s">
        <v>353</v>
      </c>
      <c r="CA35" s="245">
        <v>13.0633608662045</v>
      </c>
      <c r="CB35" s="245">
        <v>55.364506544468703</v>
      </c>
      <c r="CC35" s="246">
        <v>3.956499</v>
      </c>
      <c r="CD35" s="240">
        <v>0</v>
      </c>
      <c r="CE35" s="247">
        <v>722.64733260657795</v>
      </c>
      <c r="CF35" s="240"/>
      <c r="CG35" s="240" t="s">
        <v>487</v>
      </c>
      <c r="CH35" s="245">
        <v>13.0786565601419</v>
      </c>
      <c r="CI35" s="245">
        <v>55.364132579577003</v>
      </c>
      <c r="CJ35" s="246">
        <v>2.8349647999999998</v>
      </c>
      <c r="CK35" s="240">
        <v>50</v>
      </c>
      <c r="CL35" s="247">
        <v>26.827243767477899</v>
      </c>
      <c r="CN35" s="240" t="s">
        <v>487</v>
      </c>
      <c r="CO35" s="245">
        <v>13.078602479903999</v>
      </c>
      <c r="CP35" s="245">
        <v>55.358983799619203</v>
      </c>
      <c r="CQ35" s="246">
        <v>6.5056709999999898</v>
      </c>
      <c r="CR35" s="240">
        <v>20</v>
      </c>
      <c r="CS35" s="247">
        <v>599.31279885049503</v>
      </c>
    </row>
    <row r="36" spans="1:97" ht="14">
      <c r="A36" t="s">
        <v>256</v>
      </c>
      <c r="B36" s="245">
        <v>13.8485247993681</v>
      </c>
      <c r="C36" s="245">
        <v>55.420331072126302</v>
      </c>
      <c r="D36" s="246">
        <v>1.7991303999999999</v>
      </c>
      <c r="E36" s="240">
        <v>2</v>
      </c>
      <c r="F36" s="247">
        <v>265.04685568509302</v>
      </c>
      <c r="G36" s="240"/>
      <c r="H36" s="240" t="s">
        <v>255</v>
      </c>
      <c r="I36" s="245">
        <v>13.8454963060487</v>
      </c>
      <c r="J36" s="245">
        <v>55.418044353082799</v>
      </c>
      <c r="K36" s="246">
        <v>2.2645597999999998</v>
      </c>
      <c r="L36" s="240">
        <v>55</v>
      </c>
      <c r="M36" s="247">
        <v>277.53780283629101</v>
      </c>
      <c r="N36" s="240"/>
      <c r="O36" s="240" t="s">
        <v>254</v>
      </c>
      <c r="P36" s="245">
        <v>13.8442885140702</v>
      </c>
      <c r="Q36" s="245">
        <v>55.417123489232303</v>
      </c>
      <c r="R36" s="246">
        <v>2.2477960000000001</v>
      </c>
      <c r="S36" s="240">
        <v>0</v>
      </c>
      <c r="T36" s="247">
        <v>229.92678487983099</v>
      </c>
      <c r="U36" s="240"/>
      <c r="V36" s="240">
        <v>0</v>
      </c>
      <c r="W36" s="245">
        <v>13.841620555669801</v>
      </c>
      <c r="X36" s="245">
        <v>55.416443059373201</v>
      </c>
      <c r="Y36" s="246">
        <v>2.0737549999999998</v>
      </c>
      <c r="Z36" s="240">
        <v>2</v>
      </c>
      <c r="AA36" s="247">
        <v>269.36135485212202</v>
      </c>
      <c r="AB36" s="240"/>
      <c r="AC36" s="240" t="s">
        <v>253</v>
      </c>
      <c r="AD36" s="245">
        <v>13.840502897421</v>
      </c>
      <c r="AE36" s="245">
        <v>55.416601656854098</v>
      </c>
      <c r="AF36" s="246">
        <v>2.3517328000000002</v>
      </c>
      <c r="AG36" s="240">
        <v>55</v>
      </c>
      <c r="AH36" s="247">
        <v>277.37246187547203</v>
      </c>
      <c r="AI36" s="240"/>
      <c r="AJ36" s="240" t="s">
        <v>252</v>
      </c>
      <c r="AK36" s="245">
        <v>13.8393672124262</v>
      </c>
      <c r="AL36" s="245">
        <v>55.4158649405841</v>
      </c>
      <c r="AM36" s="246">
        <v>2.7492505</v>
      </c>
      <c r="AN36" s="240">
        <v>55</v>
      </c>
      <c r="AO36" s="247">
        <v>262.253549895059</v>
      </c>
      <c r="AP36" s="240"/>
      <c r="AQ36" s="240" t="s">
        <v>349</v>
      </c>
      <c r="AR36" s="245">
        <v>12.982276562927799</v>
      </c>
      <c r="AS36" s="245">
        <v>55.392707654713199</v>
      </c>
      <c r="AT36" s="246">
        <v>4.96983</v>
      </c>
      <c r="AU36" s="240">
        <v>35</v>
      </c>
      <c r="AV36" s="247">
        <v>253.60629984835401</v>
      </c>
      <c r="AW36" s="240"/>
      <c r="AX36" s="240" t="s">
        <v>350</v>
      </c>
      <c r="AY36" s="245">
        <v>12.9997895466168</v>
      </c>
      <c r="AZ36" s="245">
        <v>55.388345913920098</v>
      </c>
      <c r="BA36" s="246">
        <v>3.5863423999999999</v>
      </c>
      <c r="BB36" s="240">
        <v>0</v>
      </c>
      <c r="BC36" s="247">
        <v>251.67891815656</v>
      </c>
      <c r="BD36" s="240"/>
      <c r="BE36" s="240" t="s">
        <v>351</v>
      </c>
      <c r="BF36" s="245">
        <v>13.020610438187401</v>
      </c>
      <c r="BG36" s="245">
        <v>55.381633422226997</v>
      </c>
      <c r="BH36" s="246">
        <v>4.1238925999999996</v>
      </c>
      <c r="BI36" s="240">
        <v>0</v>
      </c>
      <c r="BJ36" s="247">
        <v>248.80527628077601</v>
      </c>
      <c r="BK36" s="240"/>
      <c r="BL36" s="240" t="s">
        <v>352</v>
      </c>
      <c r="BM36" s="245">
        <v>13.0400793238119</v>
      </c>
      <c r="BN36" s="245">
        <v>55.375636785515297</v>
      </c>
      <c r="BO36" s="246">
        <v>2.0357080000000001</v>
      </c>
      <c r="BP36" s="240">
        <v>0</v>
      </c>
      <c r="BQ36" s="247">
        <v>277.369553722251</v>
      </c>
      <c r="BR36" s="240"/>
      <c r="BS36" s="240" t="s">
        <v>353</v>
      </c>
      <c r="BT36" s="245">
        <v>13.0688680370918</v>
      </c>
      <c r="BU36" s="245">
        <v>55.367610828934701</v>
      </c>
      <c r="BV36" s="246">
        <v>2.1130689</v>
      </c>
      <c r="BW36" s="240">
        <v>15</v>
      </c>
      <c r="BX36" s="247">
        <v>232.570496444046</v>
      </c>
      <c r="BY36" s="240"/>
      <c r="BZ36" s="240" t="s">
        <v>353</v>
      </c>
      <c r="CA36" s="245">
        <v>13.063270732474701</v>
      </c>
      <c r="CB36" s="245">
        <v>55.364439948239699</v>
      </c>
      <c r="CC36" s="246">
        <v>4.0162399999999998</v>
      </c>
      <c r="CD36" s="240">
        <v>0</v>
      </c>
      <c r="CE36" s="247">
        <v>731.89280512953599</v>
      </c>
      <c r="CF36" s="240"/>
      <c r="CG36" s="240" t="s">
        <v>487</v>
      </c>
      <c r="CH36" s="245">
        <v>13.0786745868878</v>
      </c>
      <c r="CI36" s="245">
        <v>55.364045491355199</v>
      </c>
      <c r="CJ36" s="246">
        <v>2.9678577000000002</v>
      </c>
      <c r="CK36" s="240">
        <v>35</v>
      </c>
      <c r="CL36" s="247">
        <v>36.460840204473897</v>
      </c>
      <c r="CN36" s="240" t="s">
        <v>487</v>
      </c>
      <c r="CO36" s="245">
        <v>13.078584453158101</v>
      </c>
      <c r="CP36" s="245">
        <v>55.358901823576801</v>
      </c>
      <c r="CQ36" s="246">
        <v>6.3883229999999998</v>
      </c>
      <c r="CR36" s="240">
        <v>25</v>
      </c>
      <c r="CS36" s="247">
        <v>608.43845847843897</v>
      </c>
    </row>
    <row r="37" spans="1:97" ht="14">
      <c r="A37" t="s">
        <v>256</v>
      </c>
      <c r="B37" s="245">
        <v>13.8486059197249</v>
      </c>
      <c r="C37" s="245">
        <v>55.420274800987002</v>
      </c>
      <c r="D37" s="246">
        <v>1.80400719999999</v>
      </c>
      <c r="E37" s="240">
        <v>0</v>
      </c>
      <c r="F37" s="247">
        <v>273.12942973363897</v>
      </c>
      <c r="G37" s="240"/>
      <c r="H37" s="240" t="s">
        <v>255</v>
      </c>
      <c r="I37" s="245">
        <v>13.8455774264055</v>
      </c>
      <c r="J37" s="245">
        <v>55.417982962827402</v>
      </c>
      <c r="K37" s="246">
        <v>2.4163503999999998</v>
      </c>
      <c r="L37" s="240">
        <v>5</v>
      </c>
      <c r="M37" s="247">
        <v>286.03846160866902</v>
      </c>
      <c r="N37" s="240"/>
      <c r="O37" s="240" t="s">
        <v>254</v>
      </c>
      <c r="P37" s="245">
        <v>13.844351607681</v>
      </c>
      <c r="Q37" s="245">
        <v>55.417056981567399</v>
      </c>
      <c r="R37" s="246">
        <v>2.0566865000000001</v>
      </c>
      <c r="S37" s="240">
        <v>0</v>
      </c>
      <c r="T37" s="247">
        <v>238.304598662578</v>
      </c>
      <c r="U37" s="240"/>
      <c r="V37" s="240">
        <v>0</v>
      </c>
      <c r="W37" s="245">
        <v>13.841683649280601</v>
      </c>
      <c r="X37" s="245">
        <v>55.416386782694701</v>
      </c>
      <c r="Y37" s="246">
        <v>2.0173671999999998</v>
      </c>
      <c r="Z37" s="240">
        <v>0</v>
      </c>
      <c r="AA37" s="247">
        <v>276.76370039129199</v>
      </c>
      <c r="AB37" s="240"/>
      <c r="AC37" s="240" t="s">
        <v>253</v>
      </c>
      <c r="AD37" s="245">
        <v>13.840575004404799</v>
      </c>
      <c r="AE37" s="245">
        <v>55.416530032264198</v>
      </c>
      <c r="AF37" s="246">
        <v>2.1517840000000001</v>
      </c>
      <c r="AG37" s="240">
        <v>55</v>
      </c>
      <c r="AH37" s="247">
        <v>286.54514597204502</v>
      </c>
      <c r="AI37" s="240"/>
      <c r="AJ37" s="240" t="s">
        <v>252</v>
      </c>
      <c r="AK37" s="245">
        <v>13.839430306037</v>
      </c>
      <c r="AL37" s="245">
        <v>55.415798430800201</v>
      </c>
      <c r="AM37" s="246">
        <v>2.7416304</v>
      </c>
      <c r="AN37" s="240">
        <v>0</v>
      </c>
      <c r="AO37" s="247">
        <v>270.56743130147203</v>
      </c>
      <c r="AP37" s="240"/>
      <c r="AQ37" s="240" t="s">
        <v>349</v>
      </c>
      <c r="AR37" s="245">
        <v>12.9822134693169</v>
      </c>
      <c r="AS37" s="245">
        <v>55.392646225084903</v>
      </c>
      <c r="AT37" s="246">
        <v>5.1966007000000003</v>
      </c>
      <c r="AU37" s="240">
        <v>50</v>
      </c>
      <c r="AV37" s="247">
        <v>261.48483250161598</v>
      </c>
      <c r="AW37" s="240"/>
      <c r="AX37" s="240" t="s">
        <v>350</v>
      </c>
      <c r="AY37" s="245">
        <v>12.999726453006</v>
      </c>
      <c r="AZ37" s="245">
        <v>55.388279357810298</v>
      </c>
      <c r="BA37" s="246">
        <v>3.9847160000000001</v>
      </c>
      <c r="BB37" s="240">
        <v>0</v>
      </c>
      <c r="BC37" s="247">
        <v>260.06727386564899</v>
      </c>
      <c r="BD37" s="240"/>
      <c r="BE37" s="240" t="s">
        <v>351</v>
      </c>
      <c r="BF37" s="245">
        <v>13.020520304457699</v>
      </c>
      <c r="BG37" s="245">
        <v>55.381561734245103</v>
      </c>
      <c r="BH37" s="246">
        <v>4.2534326</v>
      </c>
      <c r="BI37" s="240">
        <v>0</v>
      </c>
      <c r="BJ37" s="247">
        <v>258.46057721534601</v>
      </c>
      <c r="BK37" s="240"/>
      <c r="BL37" s="240" t="s">
        <v>352</v>
      </c>
      <c r="BM37" s="245">
        <v>13.0400072168281</v>
      </c>
      <c r="BN37" s="245">
        <v>55.375565086665198</v>
      </c>
      <c r="BO37" s="246">
        <v>2.09362</v>
      </c>
      <c r="BP37" s="240">
        <v>5</v>
      </c>
      <c r="BQ37" s="247">
        <v>286.54519315190902</v>
      </c>
      <c r="BR37" s="240"/>
      <c r="BS37" s="240" t="s">
        <v>353</v>
      </c>
      <c r="BT37" s="245">
        <v>13.0688139568539</v>
      </c>
      <c r="BU37" s="245">
        <v>55.3675596050943</v>
      </c>
      <c r="BV37" s="246">
        <v>2.0527182000000002</v>
      </c>
      <c r="BW37" s="240">
        <v>20</v>
      </c>
      <c r="BX37" s="247">
        <v>238.952635322259</v>
      </c>
      <c r="BY37" s="240"/>
      <c r="BZ37" s="240" t="s">
        <v>353</v>
      </c>
      <c r="CA37" s="245">
        <v>13.063180598744999</v>
      </c>
      <c r="CB37" s="245">
        <v>55.364373351898699</v>
      </c>
      <c r="CC37" s="246">
        <v>3.8830423999999999</v>
      </c>
      <c r="CD37" s="240">
        <v>0</v>
      </c>
      <c r="CE37" s="247">
        <v>741.14071287110903</v>
      </c>
      <c r="CF37" s="240"/>
      <c r="CG37" s="240" t="s">
        <v>487</v>
      </c>
      <c r="CH37" s="245">
        <v>13.078683600260799</v>
      </c>
      <c r="CI37" s="245">
        <v>55.363973771499303</v>
      </c>
      <c r="CJ37" s="246">
        <v>3.3238639999999999</v>
      </c>
      <c r="CK37" s="240">
        <v>10</v>
      </c>
      <c r="CL37" s="247">
        <v>44.4313422438915</v>
      </c>
      <c r="CN37" s="240" t="s">
        <v>487</v>
      </c>
      <c r="CO37" s="245">
        <v>13.078566426412101</v>
      </c>
      <c r="CP37" s="245">
        <v>55.358809600326197</v>
      </c>
      <c r="CQ37" s="246">
        <v>6.2011760000000002</v>
      </c>
      <c r="CR37" s="240">
        <v>0</v>
      </c>
      <c r="CS37" s="247">
        <v>618.70527490066002</v>
      </c>
    </row>
    <row r="38" spans="1:97" ht="14">
      <c r="A38" t="s">
        <v>256</v>
      </c>
      <c r="B38" s="245">
        <v>13.8486870400816</v>
      </c>
      <c r="C38" s="245">
        <v>55.420218529767602</v>
      </c>
      <c r="D38" s="246">
        <v>2.0195007999999999</v>
      </c>
      <c r="E38" s="240">
        <v>0</v>
      </c>
      <c r="F38" s="247">
        <v>281.21213422388098</v>
      </c>
      <c r="G38" s="240"/>
      <c r="H38" s="240" t="s">
        <v>255</v>
      </c>
      <c r="I38" s="245">
        <v>13.845667560135199</v>
      </c>
      <c r="J38" s="245">
        <v>55.417926688342703</v>
      </c>
      <c r="K38" s="246">
        <v>2.6614094000000001</v>
      </c>
      <c r="L38" s="240">
        <v>65</v>
      </c>
      <c r="M38" s="247">
        <v>294.49483368707001</v>
      </c>
      <c r="N38" s="240"/>
      <c r="O38" s="240" t="s">
        <v>254</v>
      </c>
      <c r="P38" s="245">
        <v>13.8444147012918</v>
      </c>
      <c r="Q38" s="245">
        <v>55.416990473790598</v>
      </c>
      <c r="R38" s="246">
        <v>2.0832039999999998</v>
      </c>
      <c r="S38" s="240">
        <v>20</v>
      </c>
      <c r="T38" s="247">
        <v>246.683868686343</v>
      </c>
      <c r="U38" s="240"/>
      <c r="V38" s="240">
        <v>0</v>
      </c>
      <c r="W38" s="245">
        <v>13.841746742891401</v>
      </c>
      <c r="X38" s="245">
        <v>55.416340738079903</v>
      </c>
      <c r="Y38" s="246">
        <v>1.72902639999999</v>
      </c>
      <c r="Z38" s="240">
        <v>0</v>
      </c>
      <c r="AA38" s="247">
        <v>283.17202268541502</v>
      </c>
      <c r="AB38" s="240"/>
      <c r="AC38" s="240" t="s">
        <v>253</v>
      </c>
      <c r="AD38" s="245">
        <v>13.840665138134501</v>
      </c>
      <c r="AE38" s="245">
        <v>55.416345854150798</v>
      </c>
      <c r="AF38" s="246">
        <v>2.4136072</v>
      </c>
      <c r="AG38" s="240">
        <v>2</v>
      </c>
      <c r="AH38" s="247">
        <v>307.22532185138101</v>
      </c>
      <c r="AI38" s="240"/>
      <c r="AJ38" s="240" t="s">
        <v>252</v>
      </c>
      <c r="AK38" s="245">
        <v>13.8394753729019</v>
      </c>
      <c r="AL38" s="245">
        <v>55.415721688602702</v>
      </c>
      <c r="AM38" s="246">
        <v>2.8592833</v>
      </c>
      <c r="AN38" s="240">
        <v>0</v>
      </c>
      <c r="AO38" s="247">
        <v>279.13935295570002</v>
      </c>
      <c r="AP38" s="240"/>
      <c r="AQ38" s="240" t="s">
        <v>349</v>
      </c>
      <c r="AR38" s="245">
        <v>12.982141362333101</v>
      </c>
      <c r="AS38" s="245">
        <v>55.392584795361202</v>
      </c>
      <c r="AT38" s="246">
        <v>5.0478585000000002</v>
      </c>
      <c r="AU38" s="240">
        <v>45</v>
      </c>
      <c r="AV38" s="247">
        <v>269.61096457969899</v>
      </c>
      <c r="AW38" s="240"/>
      <c r="AX38" s="240" t="s">
        <v>350</v>
      </c>
      <c r="AY38" s="245">
        <v>12.999654346022201</v>
      </c>
      <c r="AZ38" s="245">
        <v>55.388217921301802</v>
      </c>
      <c r="BA38" s="246">
        <v>4.3184719999999999</v>
      </c>
      <c r="BB38" s="240">
        <v>0</v>
      </c>
      <c r="BC38" s="247">
        <v>268.180135354475</v>
      </c>
      <c r="BD38" s="240"/>
      <c r="BE38" s="240" t="s">
        <v>351</v>
      </c>
      <c r="BF38" s="245">
        <v>13.0204301707279</v>
      </c>
      <c r="BG38" s="245">
        <v>55.381490046133301</v>
      </c>
      <c r="BH38" s="246">
        <v>4.419244</v>
      </c>
      <c r="BI38" s="240">
        <v>0</v>
      </c>
      <c r="BJ38" s="247">
        <v>268.12608996715699</v>
      </c>
      <c r="BK38" s="240"/>
      <c r="BL38" s="240" t="s">
        <v>352</v>
      </c>
      <c r="BM38" s="245">
        <v>13.0399260964713</v>
      </c>
      <c r="BN38" s="245">
        <v>55.375483144962999</v>
      </c>
      <c r="BO38" s="246">
        <v>2.2832058000000002</v>
      </c>
      <c r="BP38" s="240">
        <v>0</v>
      </c>
      <c r="BQ38" s="247">
        <v>296.99442452494498</v>
      </c>
      <c r="BR38" s="240"/>
      <c r="BS38" s="240" t="s">
        <v>353</v>
      </c>
      <c r="BT38" s="245">
        <v>13.068741849870101</v>
      </c>
      <c r="BU38" s="245">
        <v>55.3675135035813</v>
      </c>
      <c r="BV38" s="246">
        <v>1.8573416</v>
      </c>
      <c r="BW38" s="240">
        <v>30</v>
      </c>
      <c r="BX38" s="247">
        <v>245.78391122274601</v>
      </c>
      <c r="BY38" s="240"/>
      <c r="BZ38" s="240" t="s">
        <v>353</v>
      </c>
      <c r="CA38" s="245">
        <v>13.063081451642301</v>
      </c>
      <c r="CB38" s="245">
        <v>55.364311878253702</v>
      </c>
      <c r="CC38" s="246">
        <v>3.6376781999999999</v>
      </c>
      <c r="CD38" s="240">
        <v>0</v>
      </c>
      <c r="CE38" s="247">
        <v>750.39959542358395</v>
      </c>
      <c r="CF38" s="240"/>
      <c r="CG38" s="240" t="s">
        <v>487</v>
      </c>
      <c r="CH38" s="245">
        <v>13.0786745868878</v>
      </c>
      <c r="CI38" s="245">
        <v>55.363912297233703</v>
      </c>
      <c r="CJ38" s="246">
        <v>3.0717943999999999</v>
      </c>
      <c r="CK38" s="240">
        <v>5</v>
      </c>
      <c r="CL38" s="247">
        <v>51.270071129961401</v>
      </c>
      <c r="CN38" s="240" t="s">
        <v>487</v>
      </c>
      <c r="CO38" s="245">
        <v>13.0785574130391</v>
      </c>
      <c r="CP38" s="245">
        <v>55.358722500392297</v>
      </c>
      <c r="CQ38" s="246">
        <v>6.2971877000000003</v>
      </c>
      <c r="CR38" s="240">
        <v>0</v>
      </c>
      <c r="CS38" s="247">
        <v>628.39663070451297</v>
      </c>
    </row>
    <row r="39" spans="1:97" ht="14">
      <c r="A39" t="s">
        <v>256</v>
      </c>
      <c r="B39" s="245">
        <v>13.848759147065399</v>
      </c>
      <c r="C39" s="245">
        <v>55.420167374043999</v>
      </c>
      <c r="D39" s="246">
        <v>2.1871407999999999</v>
      </c>
      <c r="E39" s="240">
        <v>10</v>
      </c>
      <c r="F39" s="247">
        <v>288.49304741079902</v>
      </c>
      <c r="G39" s="240"/>
      <c r="H39" s="240" t="s">
        <v>255</v>
      </c>
      <c r="I39" s="245">
        <v>13.8457306537461</v>
      </c>
      <c r="J39" s="245">
        <v>55.417860182030203</v>
      </c>
      <c r="K39" s="246">
        <v>2.3788597999999999</v>
      </c>
      <c r="L39" s="240">
        <v>65</v>
      </c>
      <c r="M39" s="247">
        <v>302.66861905390999</v>
      </c>
      <c r="N39" s="240"/>
      <c r="O39" s="240" t="s">
        <v>254</v>
      </c>
      <c r="P39" s="245">
        <v>13.8444958216486</v>
      </c>
      <c r="Q39" s="245">
        <v>55.416939313885997</v>
      </c>
      <c r="R39" s="246">
        <v>2.3907471</v>
      </c>
      <c r="S39" s="240">
        <v>2</v>
      </c>
      <c r="T39" s="247">
        <v>254.22892883316101</v>
      </c>
      <c r="U39" s="240"/>
      <c r="V39" s="240">
        <v>0</v>
      </c>
      <c r="W39" s="245">
        <v>13.8417918097563</v>
      </c>
      <c r="X39" s="245">
        <v>55.416279345176598</v>
      </c>
      <c r="Y39" s="246">
        <v>1.7762705000000001</v>
      </c>
      <c r="Z39" s="240">
        <v>0</v>
      </c>
      <c r="AA39" s="247">
        <v>290.52161869136199</v>
      </c>
      <c r="AB39" s="240"/>
      <c r="AC39" s="240" t="s">
        <v>253</v>
      </c>
      <c r="AD39" s="245">
        <v>13.8405930311507</v>
      </c>
      <c r="AE39" s="245">
        <v>55.416376550562703</v>
      </c>
      <c r="AF39" s="246">
        <v>2.2093912000000002</v>
      </c>
      <c r="AG39" s="240">
        <v>0</v>
      </c>
      <c r="AH39" s="247">
        <v>302.06699232075198</v>
      </c>
      <c r="AI39" s="240"/>
      <c r="AJ39" s="240" t="s">
        <v>252</v>
      </c>
      <c r="AK39" s="245">
        <v>13.8395294531398</v>
      </c>
      <c r="AL39" s="245">
        <v>55.4156500624171</v>
      </c>
      <c r="AM39" s="246">
        <v>2.6980439000000001</v>
      </c>
      <c r="AN39" s="240">
        <v>0</v>
      </c>
      <c r="AO39" s="247">
        <v>287.60209408807498</v>
      </c>
      <c r="AP39" s="240"/>
      <c r="AQ39" s="240" t="s">
        <v>349</v>
      </c>
      <c r="AR39" s="245">
        <v>12.9821053088412</v>
      </c>
      <c r="AS39" s="245">
        <v>55.392513127229599</v>
      </c>
      <c r="AT39" s="246">
        <v>5.2395775999999996</v>
      </c>
      <c r="AU39" s="240">
        <v>25</v>
      </c>
      <c r="AV39" s="247">
        <v>277.78402372802202</v>
      </c>
      <c r="AW39" s="240"/>
      <c r="AX39" s="240" t="s">
        <v>350</v>
      </c>
      <c r="AY39" s="245">
        <v>12.9995642122924</v>
      </c>
      <c r="AZ39" s="245">
        <v>55.388161604418499</v>
      </c>
      <c r="BA39" s="246">
        <v>4.3827845999999999</v>
      </c>
      <c r="BB39" s="240">
        <v>0</v>
      </c>
      <c r="BC39" s="247">
        <v>276.272352260888</v>
      </c>
      <c r="BD39" s="240"/>
      <c r="BE39" s="240" t="s">
        <v>351</v>
      </c>
      <c r="BF39" s="245">
        <v>13.020258916641399</v>
      </c>
      <c r="BG39" s="245">
        <v>55.381408116703597</v>
      </c>
      <c r="BH39" s="246">
        <v>4.3052489999999999</v>
      </c>
      <c r="BI39" s="240">
        <v>0</v>
      </c>
      <c r="BJ39" s="247">
        <v>281.14788364410998</v>
      </c>
      <c r="BK39" s="240"/>
      <c r="BL39" s="240" t="s">
        <v>352</v>
      </c>
      <c r="BM39" s="245">
        <v>13.0398630028605</v>
      </c>
      <c r="BN39" s="245">
        <v>55.375401203091201</v>
      </c>
      <c r="BO39" s="246">
        <v>2.5526488000000001</v>
      </c>
      <c r="BP39" s="240">
        <v>0</v>
      </c>
      <c r="BQ39" s="247">
        <v>306.91615729367697</v>
      </c>
      <c r="BR39" s="240"/>
      <c r="BS39" s="240" t="s">
        <v>353</v>
      </c>
      <c r="BT39" s="245">
        <v>13.0686607295134</v>
      </c>
      <c r="BU39" s="245">
        <v>55.367467402014498</v>
      </c>
      <c r="BV39" s="246">
        <v>2.0426598</v>
      </c>
      <c r="BW39" s="240">
        <v>35</v>
      </c>
      <c r="BX39" s="247">
        <v>253.03046036793199</v>
      </c>
      <c r="BY39" s="240"/>
      <c r="BZ39" s="240" t="s">
        <v>353</v>
      </c>
      <c r="CA39" s="245">
        <v>13.0629732911666</v>
      </c>
      <c r="CB39" s="245">
        <v>55.364255527328503</v>
      </c>
      <c r="CC39" s="246">
        <v>4.3710269999999998</v>
      </c>
      <c r="CD39" s="240">
        <v>0</v>
      </c>
      <c r="CE39" s="247">
        <v>759.66774646054603</v>
      </c>
      <c r="CF39" s="240"/>
      <c r="CG39" s="240" t="s">
        <v>487</v>
      </c>
      <c r="CH39" s="245">
        <v>13.0786385333959</v>
      </c>
      <c r="CI39" s="245">
        <v>55.363845700004802</v>
      </c>
      <c r="CJ39" s="246">
        <v>3.3765944000000001</v>
      </c>
      <c r="CK39" s="240">
        <v>0</v>
      </c>
      <c r="CL39" s="247">
        <v>58.741249178945097</v>
      </c>
      <c r="CN39" s="240" t="s">
        <v>487</v>
      </c>
      <c r="CO39" s="245">
        <v>13.078584453158101</v>
      </c>
      <c r="CP39" s="245">
        <v>55.3586302767239</v>
      </c>
      <c r="CQ39" s="246">
        <v>6.0917529999999998</v>
      </c>
      <c r="CR39" s="240">
        <v>0</v>
      </c>
      <c r="CS39" s="247">
        <v>638.63156314790103</v>
      </c>
    </row>
    <row r="40" spans="1:97" ht="14">
      <c r="A40" t="s">
        <v>256</v>
      </c>
      <c r="B40" s="245">
        <v>13.8488492807952</v>
      </c>
      <c r="C40" s="245">
        <v>55.420111102671498</v>
      </c>
      <c r="D40" s="246">
        <v>2.0996630000000001</v>
      </c>
      <c r="E40" s="240">
        <v>0</v>
      </c>
      <c r="F40" s="247">
        <v>296.94506200833399</v>
      </c>
      <c r="G40" s="240"/>
      <c r="H40" s="240" t="s">
        <v>255</v>
      </c>
      <c r="I40" s="245">
        <v>13.8458388142218</v>
      </c>
      <c r="J40" s="245">
        <v>55.417814139132801</v>
      </c>
      <c r="K40" s="246">
        <v>2.4062920000000001</v>
      </c>
      <c r="L40" s="240">
        <v>80</v>
      </c>
      <c r="M40" s="247">
        <v>311.02866855166701</v>
      </c>
      <c r="N40" s="240"/>
      <c r="O40" s="240" t="s">
        <v>254</v>
      </c>
      <c r="P40" s="245">
        <v>13.844567928632401</v>
      </c>
      <c r="Q40" s="245">
        <v>55.416893269915199</v>
      </c>
      <c r="R40" s="246">
        <v>2.7449249</v>
      </c>
      <c r="S40" s="240">
        <v>0</v>
      </c>
      <c r="T40" s="247">
        <v>260.99409000812</v>
      </c>
      <c r="U40" s="240"/>
      <c r="V40" s="240">
        <v>0</v>
      </c>
      <c r="W40" s="245">
        <v>13.8418188498752</v>
      </c>
      <c r="X40" s="245">
        <v>55.416217952178002</v>
      </c>
      <c r="Y40" s="246">
        <v>1.97743839999999</v>
      </c>
      <c r="Z40" s="240">
        <v>35</v>
      </c>
      <c r="AA40" s="247">
        <v>297.32762313891402</v>
      </c>
      <c r="AB40" s="240"/>
      <c r="AC40" s="240" t="s">
        <v>253</v>
      </c>
      <c r="AD40" s="245">
        <v>13.840728231745301</v>
      </c>
      <c r="AE40" s="245">
        <v>55.416248648689198</v>
      </c>
      <c r="AF40" s="246">
        <v>2.2349945</v>
      </c>
      <c r="AG40" s="240">
        <v>0</v>
      </c>
      <c r="AH40" s="247">
        <v>318.63103383801501</v>
      </c>
      <c r="AI40" s="240"/>
      <c r="AJ40" s="240" t="s">
        <v>252</v>
      </c>
      <c r="AK40" s="245">
        <v>13.8396195868695</v>
      </c>
      <c r="AL40" s="245">
        <v>55.415593784608902</v>
      </c>
      <c r="AM40" s="246">
        <v>2.7370584999999998</v>
      </c>
      <c r="AN40" s="240">
        <v>0</v>
      </c>
      <c r="AO40" s="247">
        <v>296.00051009448299</v>
      </c>
      <c r="AP40" s="240"/>
      <c r="AQ40" s="240" t="s">
        <v>349</v>
      </c>
      <c r="AR40" s="245">
        <v>12.9820602419764</v>
      </c>
      <c r="AS40" s="245">
        <v>55.392441458968101</v>
      </c>
      <c r="AT40" s="246">
        <v>5.3377230000000004</v>
      </c>
      <c r="AU40" s="240">
        <v>20</v>
      </c>
      <c r="AV40" s="247">
        <v>286.20551941379699</v>
      </c>
      <c r="AW40" s="240"/>
      <c r="AX40" s="240" t="s">
        <v>350</v>
      </c>
      <c r="AY40" s="245">
        <v>12.999447038443799</v>
      </c>
      <c r="AZ40" s="245">
        <v>55.388120646634803</v>
      </c>
      <c r="BA40" s="246">
        <v>4.4080830000000004</v>
      </c>
      <c r="BB40" s="240">
        <v>0</v>
      </c>
      <c r="BC40" s="247">
        <v>283.60899796195997</v>
      </c>
      <c r="BD40" s="240"/>
      <c r="BE40" s="240" t="s">
        <v>351</v>
      </c>
      <c r="BF40" s="245">
        <v>13.020285956760301</v>
      </c>
      <c r="BG40" s="245">
        <v>55.381310825285397</v>
      </c>
      <c r="BH40" s="246">
        <v>4.4582584000000001</v>
      </c>
      <c r="BI40" s="240">
        <v>0</v>
      </c>
      <c r="BJ40" s="247">
        <v>290.02839187122402</v>
      </c>
      <c r="BK40" s="240"/>
      <c r="BL40" s="240" t="s">
        <v>352</v>
      </c>
      <c r="BM40" s="245">
        <v>13.039790895876701</v>
      </c>
      <c r="BN40" s="245">
        <v>55.3753346251954</v>
      </c>
      <c r="BO40" s="246">
        <v>2.5276551999999999</v>
      </c>
      <c r="BP40" s="240">
        <v>0</v>
      </c>
      <c r="BQ40" s="247">
        <v>315.58720692045699</v>
      </c>
      <c r="BR40" s="240"/>
      <c r="BS40" s="240" t="s">
        <v>353</v>
      </c>
      <c r="BT40" s="245">
        <v>13.0686066492755</v>
      </c>
      <c r="BU40" s="245">
        <v>55.367416177988503</v>
      </c>
      <c r="BV40" s="246">
        <v>2.1475113000000001</v>
      </c>
      <c r="BW40" s="240">
        <v>1</v>
      </c>
      <c r="BX40" s="247">
        <v>259.43202870407703</v>
      </c>
      <c r="BY40" s="240"/>
      <c r="BZ40" s="240" t="s">
        <v>353</v>
      </c>
      <c r="CA40" s="245">
        <v>13.062756970215201</v>
      </c>
      <c r="CB40" s="245">
        <v>55.364132579577003</v>
      </c>
      <c r="CC40" s="246">
        <v>4.6377272999999999</v>
      </c>
      <c r="CD40" s="240">
        <v>0</v>
      </c>
      <c r="CE40" s="247">
        <v>779.00042571101505</v>
      </c>
      <c r="CF40" s="240"/>
      <c r="CG40" s="240" t="s">
        <v>487</v>
      </c>
      <c r="CH40" s="245">
        <v>13.078629520022901</v>
      </c>
      <c r="CI40" s="245">
        <v>55.363779102663898</v>
      </c>
      <c r="CJ40" s="246">
        <v>3.4061599999999999</v>
      </c>
      <c r="CK40" s="240">
        <v>0</v>
      </c>
      <c r="CL40" s="247">
        <v>66.165816387696495</v>
      </c>
      <c r="CN40" s="240" t="s">
        <v>487</v>
      </c>
      <c r="CO40" s="245">
        <v>13.078593466531</v>
      </c>
      <c r="CP40" s="245">
        <v>55.358548299949398</v>
      </c>
      <c r="CQ40" s="246">
        <v>6.0996779999999999</v>
      </c>
      <c r="CR40" s="240">
        <v>0</v>
      </c>
      <c r="CS40" s="247">
        <v>647.74127727032499</v>
      </c>
    </row>
    <row r="41" spans="1:97" ht="14">
      <c r="A41" t="s">
        <v>256</v>
      </c>
      <c r="B41" s="245">
        <v>13.8489484278979</v>
      </c>
      <c r="C41" s="245">
        <v>55.420059946808699</v>
      </c>
      <c r="D41" s="246">
        <v>2.3447222999999999</v>
      </c>
      <c r="E41" s="240">
        <v>0</v>
      </c>
      <c r="F41" s="247">
        <v>305.33582829431498</v>
      </c>
      <c r="G41" s="240"/>
      <c r="H41" s="240" t="s">
        <v>255</v>
      </c>
      <c r="I41" s="245">
        <v>13.8459379613245</v>
      </c>
      <c r="J41" s="245">
        <v>55.417768096181803</v>
      </c>
      <c r="K41" s="246">
        <v>2.4382959999999998</v>
      </c>
      <c r="L41" s="240">
        <v>70</v>
      </c>
      <c r="M41" s="247">
        <v>319.01722527464102</v>
      </c>
      <c r="N41" s="240"/>
      <c r="O41" s="240" t="s">
        <v>254</v>
      </c>
      <c r="P41" s="245">
        <v>13.844631022243201</v>
      </c>
      <c r="Q41" s="245">
        <v>55.416857457900903</v>
      </c>
      <c r="R41" s="246">
        <v>2.6778686999999999</v>
      </c>
      <c r="S41" s="240">
        <v>40</v>
      </c>
      <c r="T41" s="247">
        <v>266.49947967646301</v>
      </c>
      <c r="U41" s="240"/>
      <c r="V41" s="240">
        <v>0</v>
      </c>
      <c r="W41" s="245">
        <v>13.841863916740101</v>
      </c>
      <c r="X41" s="245">
        <v>55.416161675178699</v>
      </c>
      <c r="Y41" s="246">
        <v>1.90001919999999</v>
      </c>
      <c r="Z41" s="240">
        <v>30</v>
      </c>
      <c r="AA41" s="247">
        <v>304.184013254413</v>
      </c>
      <c r="AB41" s="240"/>
      <c r="AC41" s="240" t="s">
        <v>253</v>
      </c>
      <c r="AD41" s="245">
        <v>13.840764285237199</v>
      </c>
      <c r="AE41" s="245">
        <v>55.416223068264799</v>
      </c>
      <c r="AF41" s="246">
        <v>2.4038534999999999</v>
      </c>
      <c r="AG41" s="240">
        <v>0</v>
      </c>
      <c r="AH41" s="247">
        <v>322.212890785301</v>
      </c>
      <c r="AI41" s="240"/>
      <c r="AJ41" s="240" t="s">
        <v>252</v>
      </c>
      <c r="AK41" s="245">
        <v>13.839700707226299</v>
      </c>
      <c r="AL41" s="245">
        <v>55.415537506720398</v>
      </c>
      <c r="AM41" s="246">
        <v>2.5730757999999998</v>
      </c>
      <c r="AN41" s="240">
        <v>0</v>
      </c>
      <c r="AO41" s="247">
        <v>304.06980110488598</v>
      </c>
      <c r="AP41" s="240"/>
      <c r="AQ41" s="240" t="s">
        <v>349</v>
      </c>
      <c r="AR41" s="245">
        <v>12.9819610948737</v>
      </c>
      <c r="AS41" s="245">
        <v>55.392374909751801</v>
      </c>
      <c r="AT41" s="246">
        <v>5.1828845000000001</v>
      </c>
      <c r="AU41" s="240">
        <v>10</v>
      </c>
      <c r="AV41" s="247">
        <v>295.57738742799899</v>
      </c>
      <c r="AW41" s="240"/>
      <c r="AX41" s="240" t="s">
        <v>350</v>
      </c>
      <c r="AY41" s="245">
        <v>12.999347891341101</v>
      </c>
      <c r="AZ41" s="245">
        <v>55.388054090145801</v>
      </c>
      <c r="BA41" s="246">
        <v>4.4559366999999996</v>
      </c>
      <c r="BB41" s="240">
        <v>0</v>
      </c>
      <c r="BC41" s="247">
        <v>293.03387946962999</v>
      </c>
      <c r="BD41" s="240"/>
      <c r="BE41" s="240" t="s">
        <v>351</v>
      </c>
      <c r="BF41" s="245">
        <v>13.0202949701333</v>
      </c>
      <c r="BG41" s="245">
        <v>55.381228895484497</v>
      </c>
      <c r="BH41" s="246">
        <v>4.6542446999999996</v>
      </c>
      <c r="BI41" s="240">
        <v>0</v>
      </c>
      <c r="BJ41" s="247">
        <v>297.98473648959799</v>
      </c>
      <c r="BK41" s="240"/>
      <c r="BL41" s="240" t="s">
        <v>352</v>
      </c>
      <c r="BM41" s="245">
        <v>13.0397187888929</v>
      </c>
      <c r="BN41" s="245">
        <v>55.375257804407099</v>
      </c>
      <c r="BO41" s="246">
        <v>2.9833313000000001</v>
      </c>
      <c r="BP41" s="240">
        <v>0</v>
      </c>
      <c r="BQ41" s="247">
        <v>325.26793527411797</v>
      </c>
      <c r="BR41" s="240"/>
      <c r="BS41" s="240" t="s">
        <v>353</v>
      </c>
      <c r="BT41" s="245">
        <v>13.0685255289188</v>
      </c>
      <c r="BU41" s="245">
        <v>55.367380321130803</v>
      </c>
      <c r="BV41" s="246">
        <v>2.1725047000000002</v>
      </c>
      <c r="BW41" s="240">
        <v>20</v>
      </c>
      <c r="BX41" s="247">
        <v>265.89294133704402</v>
      </c>
      <c r="BY41" s="240"/>
      <c r="BZ41" s="240" t="s">
        <v>353</v>
      </c>
      <c r="CA41" s="245">
        <v>13.0628651306909</v>
      </c>
      <c r="CB41" s="245">
        <v>55.364183807853202</v>
      </c>
      <c r="CC41" s="246">
        <v>4.6493096999999999</v>
      </c>
      <c r="CD41" s="240">
        <v>0</v>
      </c>
      <c r="CE41" s="247">
        <v>770.13080196823</v>
      </c>
      <c r="CF41" s="240"/>
      <c r="CG41" s="240" t="s">
        <v>487</v>
      </c>
      <c r="CH41" s="245">
        <v>13.0786385333959</v>
      </c>
      <c r="CI41" s="245">
        <v>55.363702259438902</v>
      </c>
      <c r="CJ41" s="246">
        <v>3.4573662999999999</v>
      </c>
      <c r="CK41" s="240">
        <v>0</v>
      </c>
      <c r="CL41" s="247">
        <v>74.676433658040494</v>
      </c>
      <c r="CN41" s="240" t="s">
        <v>487</v>
      </c>
      <c r="CO41" s="245">
        <v>13.078593466531</v>
      </c>
      <c r="CP41" s="245">
        <v>55.358466323005203</v>
      </c>
      <c r="CQ41" s="246">
        <v>5.6519263999999998</v>
      </c>
      <c r="CR41" s="240">
        <v>0</v>
      </c>
      <c r="CS41" s="247">
        <v>656.85634586814297</v>
      </c>
    </row>
    <row r="42" spans="1:97" ht="14">
      <c r="A42" t="s">
        <v>256</v>
      </c>
      <c r="B42" s="245">
        <v>13.8490385616276</v>
      </c>
      <c r="C42" s="245">
        <v>55.420019022070797</v>
      </c>
      <c r="D42" s="246">
        <v>2.3773360000000001</v>
      </c>
      <c r="E42" s="240">
        <v>10</v>
      </c>
      <c r="F42" s="247">
        <v>312.49785859300601</v>
      </c>
      <c r="G42" s="240"/>
      <c r="H42" s="240" t="s">
        <v>255</v>
      </c>
      <c r="I42" s="245">
        <v>13.846010068308299</v>
      </c>
      <c r="J42" s="245">
        <v>55.417711821391002</v>
      </c>
      <c r="K42" s="246">
        <v>2.4962080000000002</v>
      </c>
      <c r="L42" s="240">
        <v>35</v>
      </c>
      <c r="M42" s="247">
        <v>326.71405912898501</v>
      </c>
      <c r="N42" s="240"/>
      <c r="O42" s="240" t="s">
        <v>254</v>
      </c>
      <c r="P42" s="245">
        <v>13.844694115854001</v>
      </c>
      <c r="Q42" s="245">
        <v>55.416785833774803</v>
      </c>
      <c r="R42" s="246">
        <v>2.4919408000000001</v>
      </c>
      <c r="S42" s="240">
        <v>10</v>
      </c>
      <c r="T42" s="247">
        <v>275.34987737753499</v>
      </c>
      <c r="U42" s="240"/>
      <c r="V42" s="240">
        <v>0</v>
      </c>
      <c r="W42" s="245">
        <v>13.841927010350901</v>
      </c>
      <c r="X42" s="245">
        <v>55.416110514200803</v>
      </c>
      <c r="Y42" s="246">
        <v>1.95915039999999</v>
      </c>
      <c r="Z42" s="240">
        <v>25</v>
      </c>
      <c r="AA42" s="247">
        <v>311.08432859208301</v>
      </c>
      <c r="AB42" s="240"/>
      <c r="AC42" s="240" t="s">
        <v>253</v>
      </c>
      <c r="AD42" s="245">
        <v>13.840827378847999</v>
      </c>
      <c r="AE42" s="245">
        <v>55.416171907366397</v>
      </c>
      <c r="AF42" s="246">
        <v>2.4422584000000001</v>
      </c>
      <c r="AG42" s="240">
        <v>0</v>
      </c>
      <c r="AH42" s="247">
        <v>329.109830197186</v>
      </c>
      <c r="AI42" s="240"/>
      <c r="AJ42" s="240" t="s">
        <v>252</v>
      </c>
      <c r="AK42" s="245">
        <v>13.839799854329</v>
      </c>
      <c r="AL42" s="245">
        <v>55.415486344934003</v>
      </c>
      <c r="AM42" s="246">
        <v>2.5563120000000001</v>
      </c>
      <c r="AN42" s="240">
        <v>0</v>
      </c>
      <c r="AO42" s="247">
        <v>312.346681434701</v>
      </c>
      <c r="AP42" s="240"/>
      <c r="AQ42" s="240" t="s">
        <v>349</v>
      </c>
      <c r="AR42" s="245">
        <v>12.981916028008801</v>
      </c>
      <c r="AS42" s="245">
        <v>55.392303241239702</v>
      </c>
      <c r="AT42" s="246">
        <v>5.4797599999999997</v>
      </c>
      <c r="AU42" s="240">
        <v>0</v>
      </c>
      <c r="AV42" s="247">
        <v>303.99414972746803</v>
      </c>
      <c r="AW42" s="240"/>
      <c r="AX42" s="240" t="s">
        <v>350</v>
      </c>
      <c r="AY42" s="245">
        <v>12.999302824476199</v>
      </c>
      <c r="AZ42" s="245">
        <v>55.387972174313198</v>
      </c>
      <c r="BA42" s="246">
        <v>4.5937064000000003</v>
      </c>
      <c r="BB42" s="240">
        <v>0</v>
      </c>
      <c r="BC42" s="247">
        <v>302.448572769088</v>
      </c>
      <c r="BD42" s="240"/>
      <c r="BE42" s="240" t="s">
        <v>351</v>
      </c>
      <c r="BF42" s="245">
        <v>13.0202318765225</v>
      </c>
      <c r="BG42" s="245">
        <v>55.381167448022403</v>
      </c>
      <c r="BH42" s="246">
        <v>4.7042320000000002</v>
      </c>
      <c r="BI42" s="240">
        <v>0</v>
      </c>
      <c r="BJ42" s="247">
        <v>305.866561635643</v>
      </c>
      <c r="BK42" s="240"/>
      <c r="BL42" s="240" t="s">
        <v>352</v>
      </c>
      <c r="BM42" s="245">
        <v>13.0396376685362</v>
      </c>
      <c r="BN42" s="245">
        <v>55.375191226269898</v>
      </c>
      <c r="BO42" s="246">
        <v>3.3262312999999999</v>
      </c>
      <c r="BP42" s="240">
        <v>0</v>
      </c>
      <c r="BQ42" s="247">
        <v>334.20575773976498</v>
      </c>
      <c r="BR42" s="240"/>
      <c r="BS42" s="240" t="s">
        <v>353</v>
      </c>
      <c r="BT42" s="245">
        <v>13.068435395189001</v>
      </c>
      <c r="BU42" s="245">
        <v>55.3673495866555</v>
      </c>
      <c r="BV42" s="246">
        <v>2.3965328000000001</v>
      </c>
      <c r="BW42" s="240">
        <v>5</v>
      </c>
      <c r="BX42" s="247">
        <v>272.37808896827801</v>
      </c>
      <c r="BY42" s="240"/>
      <c r="BZ42" s="240" t="s">
        <v>353</v>
      </c>
      <c r="CA42" s="245">
        <v>13.0629462510477</v>
      </c>
      <c r="CB42" s="245">
        <v>55.364091596908303</v>
      </c>
      <c r="CC42" s="246">
        <v>4.6874099999999999</v>
      </c>
      <c r="CD42" s="240">
        <v>0</v>
      </c>
      <c r="CE42" s="247">
        <v>773.71960368662997</v>
      </c>
      <c r="CF42" s="240"/>
      <c r="CG42" s="240" t="s">
        <v>487</v>
      </c>
      <c r="CH42" s="245">
        <v>13.0786745868878</v>
      </c>
      <c r="CI42" s="245">
        <v>55.363620293167898</v>
      </c>
      <c r="CJ42" s="246">
        <v>3.5137545000000001</v>
      </c>
      <c r="CK42" s="240">
        <v>0</v>
      </c>
      <c r="CL42" s="247">
        <v>83.738260637962597</v>
      </c>
      <c r="CN42" s="240" t="s">
        <v>487</v>
      </c>
      <c r="CO42" s="245">
        <v>13.078593466531</v>
      </c>
      <c r="CP42" s="245">
        <v>55.358368975163401</v>
      </c>
      <c r="CQ42" s="246">
        <v>5.0828645999999997</v>
      </c>
      <c r="CR42" s="240">
        <v>0</v>
      </c>
      <c r="CS42" s="247">
        <v>667.68052458758802</v>
      </c>
    </row>
    <row r="43" spans="1:97" ht="14">
      <c r="A43" t="s">
        <v>256</v>
      </c>
      <c r="B43" s="245">
        <v>13.849083628492499</v>
      </c>
      <c r="C43" s="245">
        <v>55.419957634884497</v>
      </c>
      <c r="D43" s="246">
        <v>2.6504367000000002</v>
      </c>
      <c r="E43" s="240">
        <v>0</v>
      </c>
      <c r="F43" s="247">
        <v>319.52632049217999</v>
      </c>
      <c r="G43" s="240"/>
      <c r="H43" s="240" t="s">
        <v>255</v>
      </c>
      <c r="I43" s="245">
        <v>13.846073161919101</v>
      </c>
      <c r="J43" s="245">
        <v>55.417635082910699</v>
      </c>
      <c r="K43" s="246">
        <v>2.5544248000000001</v>
      </c>
      <c r="L43" s="240">
        <v>0</v>
      </c>
      <c r="M43" s="247">
        <v>335.73926851600902</v>
      </c>
      <c r="N43" s="240"/>
      <c r="O43" s="240" t="s">
        <v>254</v>
      </c>
      <c r="P43" s="245">
        <v>13.844757209464801</v>
      </c>
      <c r="Q43" s="245">
        <v>55.416724441563296</v>
      </c>
      <c r="R43" s="246">
        <v>2.8061896000000002</v>
      </c>
      <c r="S43" s="240">
        <v>65</v>
      </c>
      <c r="T43" s="247">
        <v>283.24553510225201</v>
      </c>
      <c r="U43" s="240"/>
      <c r="V43" s="240">
        <v>0</v>
      </c>
      <c r="W43" s="245">
        <v>13.842008130707701</v>
      </c>
      <c r="X43" s="245">
        <v>55.416049120939697</v>
      </c>
      <c r="Y43" s="246">
        <v>2.0569912000000001</v>
      </c>
      <c r="Z43" s="240">
        <v>25</v>
      </c>
      <c r="AA43" s="247">
        <v>319.53176429540599</v>
      </c>
      <c r="AB43" s="240"/>
      <c r="AC43" s="240" t="s">
        <v>253</v>
      </c>
      <c r="AD43" s="245">
        <v>13.840926525950801</v>
      </c>
      <c r="AE43" s="245">
        <v>55.416095165894397</v>
      </c>
      <c r="AF43" s="246">
        <v>2.541928</v>
      </c>
      <c r="AG43" s="240">
        <v>0</v>
      </c>
      <c r="AH43" s="247">
        <v>339.59501288881899</v>
      </c>
      <c r="AI43" s="240"/>
      <c r="AJ43" s="240" t="s">
        <v>252</v>
      </c>
      <c r="AK43" s="245">
        <v>13.839889988058699</v>
      </c>
      <c r="AL43" s="245">
        <v>55.415430066892498</v>
      </c>
      <c r="AM43" s="246">
        <v>2.8403855</v>
      </c>
      <c r="AN43" s="240">
        <v>0</v>
      </c>
      <c r="AO43" s="247">
        <v>320.75511389571398</v>
      </c>
      <c r="AP43" s="240"/>
      <c r="AQ43" s="240" t="s">
        <v>349</v>
      </c>
      <c r="AR43" s="245">
        <v>12.9818619477709</v>
      </c>
      <c r="AS43" s="245">
        <v>55.392226453404099</v>
      </c>
      <c r="AT43" s="246">
        <v>5.6483143</v>
      </c>
      <c r="AU43" s="240">
        <v>20</v>
      </c>
      <c r="AV43" s="247">
        <v>313.171619320253</v>
      </c>
      <c r="AW43" s="240"/>
      <c r="AX43" s="240" t="s">
        <v>350</v>
      </c>
      <c r="AY43" s="245">
        <v>12.9992938111032</v>
      </c>
      <c r="AZ43" s="245">
        <v>55.387890258311003</v>
      </c>
      <c r="BA43" s="246">
        <v>4.6564949999999996</v>
      </c>
      <c r="BB43" s="240">
        <v>0</v>
      </c>
      <c r="BC43" s="247">
        <v>310.86773153152399</v>
      </c>
      <c r="BD43" s="240"/>
      <c r="BE43" s="240" t="s">
        <v>351</v>
      </c>
      <c r="BF43" s="245">
        <v>13.020132729419799</v>
      </c>
      <c r="BG43" s="245">
        <v>55.381106000464897</v>
      </c>
      <c r="BH43" s="246">
        <v>4.6697895999999997</v>
      </c>
      <c r="BI43" s="240">
        <v>0</v>
      </c>
      <c r="BJ43" s="247">
        <v>314.74016614326001</v>
      </c>
      <c r="BK43" s="240"/>
      <c r="BL43" s="240" t="s">
        <v>352</v>
      </c>
      <c r="BM43" s="245">
        <v>13.039646681909099</v>
      </c>
      <c r="BN43" s="245">
        <v>55.3750375839873</v>
      </c>
      <c r="BO43" s="246">
        <v>4.0650659999999998</v>
      </c>
      <c r="BP43" s="240">
        <v>0</v>
      </c>
      <c r="BQ43" s="247">
        <v>349.15106626230698</v>
      </c>
      <c r="BR43" s="240"/>
      <c r="BS43" s="240" t="s">
        <v>353</v>
      </c>
      <c r="BT43" s="245">
        <v>13.068345261459299</v>
      </c>
      <c r="BU43" s="245">
        <v>55.367329096992101</v>
      </c>
      <c r="BV43" s="246">
        <v>2.4340231999999999</v>
      </c>
      <c r="BW43" s="240">
        <v>0</v>
      </c>
      <c r="BX43" s="247">
        <v>278.09475442919199</v>
      </c>
      <c r="BY43" s="240"/>
      <c r="BZ43" s="240" t="s">
        <v>353</v>
      </c>
      <c r="CA43" s="245">
        <v>13.063000331285499</v>
      </c>
      <c r="CB43" s="245">
        <v>55.3639942629</v>
      </c>
      <c r="CC43" s="246">
        <v>4.0927449999999999</v>
      </c>
      <c r="CD43" s="240">
        <v>0</v>
      </c>
      <c r="CE43" s="247">
        <v>779.05800540224595</v>
      </c>
      <c r="CF43" s="240"/>
      <c r="CG43" s="240" t="s">
        <v>487</v>
      </c>
      <c r="CH43" s="245">
        <v>13.078683600260799</v>
      </c>
      <c r="CI43" s="245">
        <v>55.363543449634697</v>
      </c>
      <c r="CJ43" s="246">
        <v>3.5640464999999999</v>
      </c>
      <c r="CK43" s="240">
        <v>0</v>
      </c>
      <c r="CL43" s="247">
        <v>92.280918676619805</v>
      </c>
      <c r="CN43" s="240" t="s">
        <v>487</v>
      </c>
      <c r="CO43" s="245">
        <v>13.078602479903999</v>
      </c>
      <c r="CP43" s="245">
        <v>55.358292121435099</v>
      </c>
      <c r="CQ43" s="246">
        <v>4.7378314000000001</v>
      </c>
      <c r="CR43" s="240">
        <v>0</v>
      </c>
      <c r="CS43" s="247">
        <v>676.22141547711794</v>
      </c>
    </row>
    <row r="44" spans="1:97" ht="14">
      <c r="A44" t="s">
        <v>256</v>
      </c>
      <c r="B44" s="245">
        <v>13.8491737622222</v>
      </c>
      <c r="C44" s="245">
        <v>55.419921825648402</v>
      </c>
      <c r="D44" s="246">
        <v>2.4699949999999999</v>
      </c>
      <c r="E44" s="240">
        <v>0</v>
      </c>
      <c r="F44" s="247">
        <v>326.25365660865299</v>
      </c>
      <c r="G44" s="240"/>
      <c r="H44" s="240" t="s">
        <v>255</v>
      </c>
      <c r="I44" s="245">
        <v>13.846154282275901</v>
      </c>
      <c r="J44" s="245">
        <v>55.4175685761073</v>
      </c>
      <c r="K44" s="246">
        <v>2.6912802</v>
      </c>
      <c r="L44" s="240">
        <v>20</v>
      </c>
      <c r="M44" s="247">
        <v>344.67461146622702</v>
      </c>
      <c r="N44" s="240"/>
      <c r="O44" s="240" t="s">
        <v>254</v>
      </c>
      <c r="P44" s="245">
        <v>13.8448383298216</v>
      </c>
      <c r="Q44" s="245">
        <v>55.4166630492564</v>
      </c>
      <c r="R44" s="246">
        <v>2.5785040000000001</v>
      </c>
      <c r="S44" s="240">
        <v>25</v>
      </c>
      <c r="T44" s="247">
        <v>291.75676037337598</v>
      </c>
      <c r="U44" s="240"/>
      <c r="V44" s="240">
        <v>0</v>
      </c>
      <c r="W44" s="245">
        <v>13.8420712243185</v>
      </c>
      <c r="X44" s="245">
        <v>55.415992843699897</v>
      </c>
      <c r="Y44" s="246">
        <v>2.0076135000000002</v>
      </c>
      <c r="Z44" s="240">
        <v>0</v>
      </c>
      <c r="AA44" s="247">
        <v>326.93463072427397</v>
      </c>
      <c r="AB44" s="240"/>
      <c r="AC44" s="240" t="s">
        <v>253</v>
      </c>
      <c r="AD44" s="245">
        <v>13.8411248201562</v>
      </c>
      <c r="AE44" s="245">
        <v>55.4159877275833</v>
      </c>
      <c r="AF44" s="246">
        <v>2.4611559999999999</v>
      </c>
      <c r="AG44" s="240">
        <v>0</v>
      </c>
      <c r="AH44" s="247">
        <v>356.116133997188</v>
      </c>
      <c r="AI44" s="240"/>
      <c r="AJ44" s="240" t="s">
        <v>252</v>
      </c>
      <c r="AK44" s="245">
        <v>13.839971108415501</v>
      </c>
      <c r="AL44" s="245">
        <v>55.415368672573898</v>
      </c>
      <c r="AM44" s="246">
        <v>2.6099568</v>
      </c>
      <c r="AN44" s="240">
        <v>0</v>
      </c>
      <c r="AO44" s="247">
        <v>329.28797692989298</v>
      </c>
      <c r="AP44" s="240"/>
      <c r="AQ44" s="240" t="s">
        <v>349</v>
      </c>
      <c r="AR44" s="245">
        <v>12.9817988541601</v>
      </c>
      <c r="AS44" s="245">
        <v>55.392154784622903</v>
      </c>
      <c r="AT44" s="246">
        <v>5.6906816999999998</v>
      </c>
      <c r="AU44" s="240">
        <v>30</v>
      </c>
      <c r="AV44" s="247">
        <v>322.07966395068797</v>
      </c>
      <c r="AW44" s="240"/>
      <c r="AX44" s="240" t="s">
        <v>350</v>
      </c>
      <c r="AY44" s="245">
        <v>12.9992577576113</v>
      </c>
      <c r="AZ44" s="245">
        <v>55.387808342139103</v>
      </c>
      <c r="BA44" s="246">
        <v>4.6549714</v>
      </c>
      <c r="BB44" s="240">
        <v>0</v>
      </c>
      <c r="BC44" s="247">
        <v>320.060231967709</v>
      </c>
      <c r="BD44" s="240"/>
      <c r="BE44" s="240" t="s">
        <v>351</v>
      </c>
      <c r="BF44" s="245">
        <v>13.020060622436</v>
      </c>
      <c r="BG44" s="245">
        <v>55.3810445528119</v>
      </c>
      <c r="BH44" s="246">
        <v>4.8191410000000001</v>
      </c>
      <c r="BI44" s="240">
        <v>0</v>
      </c>
      <c r="BJ44" s="247">
        <v>322.87931691870199</v>
      </c>
      <c r="BK44" s="240"/>
      <c r="BL44" s="240" t="s">
        <v>352</v>
      </c>
      <c r="BM44" s="245">
        <v>13.0397187888929</v>
      </c>
      <c r="BN44" s="245">
        <v>55.374935155467497</v>
      </c>
      <c r="BO44" s="246">
        <v>4.0281856999999999</v>
      </c>
      <c r="BP44" s="240">
        <v>0</v>
      </c>
      <c r="BQ44" s="247">
        <v>357.43809146689199</v>
      </c>
      <c r="BR44" s="240"/>
      <c r="BS44" s="240" t="s">
        <v>353</v>
      </c>
      <c r="BT44" s="245">
        <v>13.0682641411025</v>
      </c>
      <c r="BU44" s="245">
        <v>55.367288117633301</v>
      </c>
      <c r="BV44" s="246">
        <v>2.4114678000000001</v>
      </c>
      <c r="BW44" s="240">
        <v>0</v>
      </c>
      <c r="BX44" s="247">
        <v>284.95199351630203</v>
      </c>
      <c r="BY44" s="240"/>
      <c r="BZ44" s="240" t="s">
        <v>353</v>
      </c>
      <c r="CA44" s="245">
        <v>13.062811050453099</v>
      </c>
      <c r="CB44" s="245">
        <v>55.364004508596402</v>
      </c>
      <c r="CC44" s="246">
        <v>4.1220054999999904</v>
      </c>
      <c r="CD44" s="240">
        <v>0</v>
      </c>
      <c r="CE44" s="247">
        <v>786.61221336706103</v>
      </c>
      <c r="CF44" s="240"/>
      <c r="CG44" s="240" t="s">
        <v>487</v>
      </c>
      <c r="CH44" s="245">
        <v>13.0786745868878</v>
      </c>
      <c r="CI44" s="245">
        <v>55.363481974700598</v>
      </c>
      <c r="CJ44" s="246">
        <v>3.5945263999999999</v>
      </c>
      <c r="CK44" s="240">
        <v>0</v>
      </c>
      <c r="CL44" s="247">
        <v>99.1182706946378</v>
      </c>
      <c r="CN44" s="240" t="s">
        <v>487</v>
      </c>
      <c r="CO44" s="245">
        <v>13.078593466531</v>
      </c>
      <c r="CP44" s="245">
        <v>55.358205020362497</v>
      </c>
      <c r="CQ44" s="246">
        <v>5.0185516999999997</v>
      </c>
      <c r="CR44" s="240">
        <v>0</v>
      </c>
      <c r="CS44" s="247">
        <v>685.91081965632304</v>
      </c>
    </row>
    <row r="45" spans="1:97" ht="14">
      <c r="A45" t="s">
        <v>256</v>
      </c>
      <c r="B45" s="245">
        <v>13.849290936070901</v>
      </c>
      <c r="C45" s="245">
        <v>55.419804166501102</v>
      </c>
      <c r="D45" s="246">
        <v>2.4151311999999998</v>
      </c>
      <c r="E45" s="240">
        <v>0</v>
      </c>
      <c r="F45" s="247">
        <v>341.00082427746003</v>
      </c>
      <c r="G45" s="240"/>
      <c r="H45" s="240" t="s">
        <v>255</v>
      </c>
      <c r="I45" s="245">
        <v>13.846280469497501</v>
      </c>
      <c r="J45" s="245">
        <v>55.417517416951398</v>
      </c>
      <c r="K45" s="246">
        <v>2.6382447</v>
      </c>
      <c r="L45" s="240">
        <v>20</v>
      </c>
      <c r="M45" s="247">
        <v>354.20722265019202</v>
      </c>
      <c r="N45" s="240"/>
      <c r="O45" s="240" t="s">
        <v>254</v>
      </c>
      <c r="P45" s="245">
        <v>13.844928463551399</v>
      </c>
      <c r="Q45" s="245">
        <v>55.4165965408163</v>
      </c>
      <c r="R45" s="246">
        <v>2.9177466000000001</v>
      </c>
      <c r="S45" s="240">
        <v>0</v>
      </c>
      <c r="T45" s="247">
        <v>301.05602622482502</v>
      </c>
      <c r="U45" s="240"/>
      <c r="V45" s="240">
        <v>0</v>
      </c>
      <c r="W45" s="245">
        <v>13.8421343179293</v>
      </c>
      <c r="X45" s="245">
        <v>55.415936566379997</v>
      </c>
      <c r="Y45" s="246">
        <v>1.84149749999999</v>
      </c>
      <c r="Z45" s="240">
        <v>0</v>
      </c>
      <c r="AA45" s="247">
        <v>334.33814219501897</v>
      </c>
      <c r="AB45" s="240"/>
      <c r="AC45" s="240" t="s">
        <v>253</v>
      </c>
      <c r="AD45" s="245">
        <v>13.841187913767</v>
      </c>
      <c r="AE45" s="245">
        <v>55.415931450255997</v>
      </c>
      <c r="AF45" s="246">
        <v>2.3864800000000002</v>
      </c>
      <c r="AG45" s="240">
        <v>0</v>
      </c>
      <c r="AH45" s="247">
        <v>363.52353269777399</v>
      </c>
      <c r="AI45" s="240"/>
      <c r="AJ45" s="240" t="s">
        <v>252</v>
      </c>
      <c r="AK45" s="245">
        <v>13.8400432153993</v>
      </c>
      <c r="AL45" s="245">
        <v>55.415302161954401</v>
      </c>
      <c r="AM45" s="246">
        <v>2.7327911999999999</v>
      </c>
      <c r="AN45" s="240">
        <v>0</v>
      </c>
      <c r="AO45" s="247">
        <v>337.94443266777103</v>
      </c>
      <c r="AP45" s="240"/>
      <c r="AQ45" s="240" t="s">
        <v>349</v>
      </c>
      <c r="AR45" s="245">
        <v>12.9817357605493</v>
      </c>
      <c r="AS45" s="245">
        <v>55.392088234924103</v>
      </c>
      <c r="AT45" s="246">
        <v>5.5142024000000003</v>
      </c>
      <c r="AU45" s="240">
        <v>30</v>
      </c>
      <c r="AV45" s="247">
        <v>330.47398581827503</v>
      </c>
      <c r="AW45" s="240"/>
      <c r="AX45" s="240" t="s">
        <v>350</v>
      </c>
      <c r="AY45" s="245">
        <v>12.9992307174924</v>
      </c>
      <c r="AZ45" s="245">
        <v>55.387736665349401</v>
      </c>
      <c r="BA45" s="246">
        <v>4.777196</v>
      </c>
      <c r="BB45" s="240">
        <v>0</v>
      </c>
      <c r="BC45" s="247">
        <v>327.99116396560498</v>
      </c>
      <c r="BD45" s="240"/>
      <c r="BE45" s="240" t="s">
        <v>351</v>
      </c>
      <c r="BF45" s="245">
        <v>13.019934435214299</v>
      </c>
      <c r="BG45" s="245">
        <v>55.3809933463614</v>
      </c>
      <c r="BH45" s="246">
        <v>4.7328833000000001</v>
      </c>
      <c r="BI45" s="240">
        <v>0</v>
      </c>
      <c r="BJ45" s="247">
        <v>331.53674690218401</v>
      </c>
      <c r="BK45" s="240"/>
      <c r="BL45" s="240" t="s">
        <v>352</v>
      </c>
      <c r="BM45" s="245">
        <v>13.039601615044299</v>
      </c>
      <c r="BN45" s="245">
        <v>55.374899305422801</v>
      </c>
      <c r="BO45" s="246">
        <v>4.2531280000000002</v>
      </c>
      <c r="BP45" s="240">
        <v>0</v>
      </c>
      <c r="BQ45" s="247">
        <v>364.21191817725799</v>
      </c>
      <c r="BR45" s="240"/>
      <c r="BS45" s="240" t="s">
        <v>353</v>
      </c>
      <c r="BT45" s="245">
        <v>13.068192034118701</v>
      </c>
      <c r="BU45" s="245">
        <v>55.3672317709458</v>
      </c>
      <c r="BV45" s="246">
        <v>2.5967863000000002</v>
      </c>
      <c r="BW45" s="240">
        <v>0</v>
      </c>
      <c r="BX45" s="247">
        <v>292.55661051336102</v>
      </c>
      <c r="BY45" s="240"/>
      <c r="BZ45" s="240" t="s">
        <v>353</v>
      </c>
      <c r="CA45" s="245">
        <v>13.0627389434693</v>
      </c>
      <c r="CB45" s="245">
        <v>55.363973771499303</v>
      </c>
      <c r="CC45" s="246">
        <v>3.9171799999999899</v>
      </c>
      <c r="CD45" s="240">
        <v>0</v>
      </c>
      <c r="CE45" s="247">
        <v>792.24792853680594</v>
      </c>
      <c r="CF45" s="240"/>
      <c r="CG45" s="240" t="s">
        <v>487</v>
      </c>
      <c r="CH45" s="245">
        <v>13.078665573514799</v>
      </c>
      <c r="CI45" s="245">
        <v>55.363394885047299</v>
      </c>
      <c r="CJ45" s="246">
        <v>3.7569848000000001</v>
      </c>
      <c r="CK45" s="240">
        <v>0</v>
      </c>
      <c r="CL45" s="247">
        <v>108.806454546292</v>
      </c>
      <c r="CN45" s="240" t="s">
        <v>487</v>
      </c>
      <c r="CO45" s="245">
        <v>13.078620506649999</v>
      </c>
      <c r="CP45" s="245">
        <v>55.358123042707398</v>
      </c>
      <c r="CQ45" s="246">
        <v>5.7561676999999998</v>
      </c>
      <c r="CR45" s="240">
        <v>0</v>
      </c>
      <c r="CS45" s="247">
        <v>695.01411325287199</v>
      </c>
    </row>
    <row r="46" spans="1:97" ht="14">
      <c r="A46" t="s">
        <v>256</v>
      </c>
      <c r="B46" s="245">
        <v>13.8492819226979</v>
      </c>
      <c r="C46" s="245">
        <v>55.419809282123502</v>
      </c>
      <c r="D46" s="246">
        <v>2.2267646999999999</v>
      </c>
      <c r="E46" s="240">
        <v>0</v>
      </c>
      <c r="F46" s="247">
        <v>340.19907393804601</v>
      </c>
      <c r="G46" s="240"/>
      <c r="H46" s="240" t="s">
        <v>255</v>
      </c>
      <c r="I46" s="245">
        <v>13.846379616600199</v>
      </c>
      <c r="J46" s="245">
        <v>55.417466257729401</v>
      </c>
      <c r="K46" s="246">
        <v>2.4425631000000001</v>
      </c>
      <c r="L46" s="240">
        <v>0</v>
      </c>
      <c r="M46" s="247">
        <v>362.61603034327499</v>
      </c>
      <c r="N46" s="240"/>
      <c r="O46" s="240" t="s">
        <v>254</v>
      </c>
      <c r="P46" s="245">
        <v>13.844991557162199</v>
      </c>
      <c r="Q46" s="245">
        <v>55.416530032264198</v>
      </c>
      <c r="R46" s="246">
        <v>2.6525702999999998</v>
      </c>
      <c r="S46" s="240">
        <v>0</v>
      </c>
      <c r="T46" s="247">
        <v>309.42828936743598</v>
      </c>
      <c r="U46" s="240"/>
      <c r="V46" s="240">
        <v>0</v>
      </c>
      <c r="W46" s="245">
        <v>13.8421974115401</v>
      </c>
      <c r="X46" s="245">
        <v>55.4158649405841</v>
      </c>
      <c r="Y46" s="246">
        <v>2.0643064</v>
      </c>
      <c r="Z46" s="240">
        <v>0</v>
      </c>
      <c r="AA46" s="247">
        <v>343.23477227320097</v>
      </c>
      <c r="AB46" s="240"/>
      <c r="AC46" s="240" t="s">
        <v>253</v>
      </c>
      <c r="AD46" s="245">
        <v>13.841251007377799</v>
      </c>
      <c r="AE46" s="245">
        <v>55.4158649405841</v>
      </c>
      <c r="AF46" s="246">
        <v>2.2913823999999998</v>
      </c>
      <c r="AG46" s="240">
        <v>0</v>
      </c>
      <c r="AH46" s="247">
        <v>371.92117977891002</v>
      </c>
      <c r="AI46" s="240"/>
      <c r="AJ46" s="240" t="s">
        <v>252</v>
      </c>
      <c r="AK46" s="245">
        <v>13.8401063090101</v>
      </c>
      <c r="AL46" s="245">
        <v>55.415225418792801</v>
      </c>
      <c r="AM46" s="246">
        <v>2.4100079999999999</v>
      </c>
      <c r="AN46" s="240">
        <v>0</v>
      </c>
      <c r="AO46" s="247">
        <v>347.19053371802698</v>
      </c>
      <c r="AP46" s="240"/>
      <c r="AQ46" s="240" t="s">
        <v>349</v>
      </c>
      <c r="AR46" s="245">
        <v>12.981645626819599</v>
      </c>
      <c r="AS46" s="245">
        <v>55.392031923552899</v>
      </c>
      <c r="AT46" s="246">
        <v>5.6928150000000004</v>
      </c>
      <c r="AU46" s="240">
        <v>20</v>
      </c>
      <c r="AV46" s="247">
        <v>338.58516640612203</v>
      </c>
      <c r="AW46" s="240"/>
      <c r="AX46" s="240" t="s">
        <v>350</v>
      </c>
      <c r="AY46" s="245">
        <v>12.999149597135601</v>
      </c>
      <c r="AZ46" s="245">
        <v>55.387680347780702</v>
      </c>
      <c r="BA46" s="246">
        <v>4.8052375999999999</v>
      </c>
      <c r="BB46" s="240">
        <v>0</v>
      </c>
      <c r="BC46" s="247">
        <v>335.84719240200502</v>
      </c>
      <c r="BD46" s="240"/>
      <c r="BE46" s="240" t="s">
        <v>351</v>
      </c>
      <c r="BF46" s="245">
        <v>13.0198803549765</v>
      </c>
      <c r="BG46" s="245">
        <v>55.380921657219503</v>
      </c>
      <c r="BH46" s="246">
        <v>4.8989989999999999</v>
      </c>
      <c r="BI46" s="240">
        <v>0</v>
      </c>
      <c r="BJ46" s="247">
        <v>340.19123207896098</v>
      </c>
      <c r="BK46" s="240"/>
      <c r="BL46" s="240" t="s">
        <v>352</v>
      </c>
      <c r="BM46" s="245">
        <v>13.039484441195601</v>
      </c>
      <c r="BN46" s="245">
        <v>55.374848091017</v>
      </c>
      <c r="BO46" s="246">
        <v>4.6624743999999998</v>
      </c>
      <c r="BP46" s="240">
        <v>0</v>
      </c>
      <c r="BQ46" s="247">
        <v>372.58200416242499</v>
      </c>
      <c r="BR46" s="240"/>
      <c r="BS46" s="240" t="s">
        <v>353</v>
      </c>
      <c r="BT46" s="245">
        <v>13.0681379538809</v>
      </c>
      <c r="BU46" s="245">
        <v>55.367185669050798</v>
      </c>
      <c r="BV46" s="246">
        <v>2.4867534999999998</v>
      </c>
      <c r="BW46" s="240">
        <v>5</v>
      </c>
      <c r="BX46" s="247">
        <v>298.55815448054602</v>
      </c>
      <c r="BY46" s="240"/>
      <c r="BZ46" s="240" t="s">
        <v>353</v>
      </c>
      <c r="CA46" s="245">
        <v>13.0626488097395</v>
      </c>
      <c r="CB46" s="245">
        <v>55.3639686486475</v>
      </c>
      <c r="CC46" s="246">
        <v>4.2619085999999999</v>
      </c>
      <c r="CD46" s="240">
        <v>0</v>
      </c>
      <c r="CE46" s="247">
        <v>796.67380726629494</v>
      </c>
      <c r="CF46" s="240"/>
      <c r="CG46" s="240" t="s">
        <v>487</v>
      </c>
      <c r="CH46" s="245">
        <v>13.0786385333959</v>
      </c>
      <c r="CI46" s="245">
        <v>55.363307795202303</v>
      </c>
      <c r="CJ46" s="246">
        <v>3.7578990999999999</v>
      </c>
      <c r="CK46" s="240">
        <v>0</v>
      </c>
      <c r="CL46" s="247">
        <v>118.518725591151</v>
      </c>
      <c r="CN46" s="240" t="s">
        <v>487</v>
      </c>
      <c r="CO46" s="245">
        <v>13.078620506649999</v>
      </c>
      <c r="CP46" s="245">
        <v>55.358051312119997</v>
      </c>
      <c r="CQ46" s="246">
        <v>5.6086450000000001</v>
      </c>
      <c r="CR46" s="240">
        <v>0</v>
      </c>
      <c r="CS46" s="247">
        <v>702.99005488411399</v>
      </c>
    </row>
    <row r="47" spans="1:97" ht="14">
      <c r="A47" t="s">
        <v>256</v>
      </c>
      <c r="B47" s="245">
        <v>13.849372056427701</v>
      </c>
      <c r="C47" s="245">
        <v>55.419732547718198</v>
      </c>
      <c r="D47" s="246">
        <v>2.6193472</v>
      </c>
      <c r="E47" s="240">
        <v>0</v>
      </c>
      <c r="F47" s="247">
        <v>350.387253851656</v>
      </c>
      <c r="G47" s="240"/>
      <c r="H47" s="240" t="s">
        <v>255</v>
      </c>
      <c r="I47" s="245">
        <v>13.846460736957001</v>
      </c>
      <c r="J47" s="245">
        <v>55.417404866575403</v>
      </c>
      <c r="K47" s="246">
        <v>2.9287190000000001</v>
      </c>
      <c r="L47" s="240">
        <v>50</v>
      </c>
      <c r="M47" s="247">
        <v>371.11950484013698</v>
      </c>
      <c r="N47" s="240"/>
      <c r="O47" s="240" t="s">
        <v>254</v>
      </c>
      <c r="P47" s="245">
        <v>13.8450726775189</v>
      </c>
      <c r="Q47" s="245">
        <v>55.416483987816299</v>
      </c>
      <c r="R47" s="246">
        <v>2.8016174999999999</v>
      </c>
      <c r="S47" s="240">
        <v>0</v>
      </c>
      <c r="T47" s="247">
        <v>316.51021151524299</v>
      </c>
      <c r="U47" s="240"/>
      <c r="V47" s="240">
        <v>0</v>
      </c>
      <c r="W47" s="245">
        <v>13.842260505151</v>
      </c>
      <c r="X47" s="245">
        <v>55.415803546941397</v>
      </c>
      <c r="Y47" s="246">
        <v>1.7442662999999901</v>
      </c>
      <c r="Z47" s="240">
        <v>0</v>
      </c>
      <c r="AA47" s="247">
        <v>351.135997081901</v>
      </c>
      <c r="AB47" s="240"/>
      <c r="AC47" s="240" t="s">
        <v>253</v>
      </c>
      <c r="AD47" s="245">
        <v>13.8413050876157</v>
      </c>
      <c r="AE47" s="245">
        <v>55.415798430800201</v>
      </c>
      <c r="AF47" s="246">
        <v>2.2609024999999998</v>
      </c>
      <c r="AG47" s="240">
        <v>0</v>
      </c>
      <c r="AH47" s="247">
        <v>380.03929041989301</v>
      </c>
      <c r="AI47" s="240"/>
      <c r="AJ47" s="240" t="s">
        <v>252</v>
      </c>
      <c r="AK47" s="245">
        <v>13.8401694026209</v>
      </c>
      <c r="AL47" s="245">
        <v>55.415158907932202</v>
      </c>
      <c r="AM47" s="246">
        <v>2.6483615</v>
      </c>
      <c r="AN47" s="240">
        <v>0</v>
      </c>
      <c r="AO47" s="247">
        <v>355.52007913941901</v>
      </c>
      <c r="AP47" s="240"/>
      <c r="AQ47" s="240" t="s">
        <v>349</v>
      </c>
      <c r="AR47" s="245">
        <v>12.981564506462799</v>
      </c>
      <c r="AS47" s="245">
        <v>55.391970492874798</v>
      </c>
      <c r="AT47" s="246">
        <v>5.7470695999999997</v>
      </c>
      <c r="AU47" s="240">
        <v>20</v>
      </c>
      <c r="AV47" s="247">
        <v>346.97190328041802</v>
      </c>
      <c r="AW47" s="240"/>
      <c r="AX47" s="240" t="s">
        <v>350</v>
      </c>
      <c r="AY47" s="245">
        <v>12.999104530270801</v>
      </c>
      <c r="AZ47" s="245">
        <v>55.3876086707591</v>
      </c>
      <c r="BA47" s="246">
        <v>4.8661979999999998</v>
      </c>
      <c r="BB47" s="240">
        <v>0</v>
      </c>
      <c r="BC47" s="247">
        <v>344.26582549182399</v>
      </c>
      <c r="BD47" s="240"/>
      <c r="BE47" s="240" t="s">
        <v>351</v>
      </c>
      <c r="BF47" s="245">
        <v>13.0198082479927</v>
      </c>
      <c r="BG47" s="245">
        <v>55.380855088614197</v>
      </c>
      <c r="BH47" s="246">
        <v>4.8057305999999897</v>
      </c>
      <c r="BI47" s="240">
        <v>0</v>
      </c>
      <c r="BJ47" s="247">
        <v>348.85362298043998</v>
      </c>
      <c r="BK47" s="240"/>
      <c r="BL47" s="240" t="s">
        <v>352</v>
      </c>
      <c r="BM47" s="245">
        <v>13.039358253973999</v>
      </c>
      <c r="BN47" s="245">
        <v>55.374796876544899</v>
      </c>
      <c r="BO47" s="246">
        <v>5.0834029999999997</v>
      </c>
      <c r="BP47" s="240">
        <v>0</v>
      </c>
      <c r="BQ47" s="247">
        <v>381.25627982898499</v>
      </c>
      <c r="BR47" s="240"/>
      <c r="BS47" s="240" t="s">
        <v>353</v>
      </c>
      <c r="BT47" s="245">
        <v>13.0680568335241</v>
      </c>
      <c r="BU47" s="245">
        <v>55.3671395671021</v>
      </c>
      <c r="BV47" s="246">
        <v>2.4148206999999999</v>
      </c>
      <c r="BW47" s="240">
        <v>5</v>
      </c>
      <c r="BX47" s="247">
        <v>305.80500064767398</v>
      </c>
      <c r="BY47" s="240"/>
      <c r="BZ47" s="240" t="s">
        <v>353</v>
      </c>
      <c r="CA47" s="245">
        <v>13.062594729501701</v>
      </c>
      <c r="CB47" s="245">
        <v>55.363937911522598</v>
      </c>
      <c r="CC47" s="246">
        <v>4.9659969999999998</v>
      </c>
      <c r="CD47" s="240">
        <v>0</v>
      </c>
      <c r="CE47" s="247">
        <v>801.50732104093504</v>
      </c>
      <c r="CF47" s="240"/>
      <c r="CG47" s="240" t="s">
        <v>487</v>
      </c>
      <c r="CH47" s="245">
        <v>13.0786565601419</v>
      </c>
      <c r="CI47" s="245">
        <v>55.363230951062398</v>
      </c>
      <c r="CJ47" s="246">
        <v>3.9093846000000001</v>
      </c>
      <c r="CK47" s="240">
        <v>0</v>
      </c>
      <c r="CL47" s="247">
        <v>127.04066912285001</v>
      </c>
      <c r="CN47" s="240" t="s">
        <v>487</v>
      </c>
      <c r="CO47" s="245">
        <v>13.078611493277</v>
      </c>
      <c r="CP47" s="245">
        <v>55.357969334146603</v>
      </c>
      <c r="CQ47" s="246">
        <v>5.2980536000000003</v>
      </c>
      <c r="CR47" s="240">
        <v>0</v>
      </c>
      <c r="CS47" s="247">
        <v>712.10886673474397</v>
      </c>
    </row>
    <row r="48" spans="1:97" ht="14">
      <c r="A48" t="s">
        <v>256</v>
      </c>
      <c r="B48" s="245">
        <v>13.8494982436493</v>
      </c>
      <c r="C48" s="245">
        <v>55.419676275726196</v>
      </c>
      <c r="D48" s="246">
        <v>2.890924</v>
      </c>
      <c r="E48" s="240">
        <v>0</v>
      </c>
      <c r="F48" s="247">
        <v>360.30987386525101</v>
      </c>
      <c r="G48" s="240"/>
      <c r="H48" s="240" t="s">
        <v>255</v>
      </c>
      <c r="I48" s="245">
        <v>13.8465328439408</v>
      </c>
      <c r="J48" s="245">
        <v>55.417333243441902</v>
      </c>
      <c r="K48" s="246">
        <v>2.6775639999999998</v>
      </c>
      <c r="L48" s="240">
        <v>0</v>
      </c>
      <c r="M48" s="247">
        <v>380.10182227953402</v>
      </c>
      <c r="N48" s="240"/>
      <c r="O48" s="240" t="s">
        <v>254</v>
      </c>
      <c r="P48" s="245">
        <v>13.845171824621699</v>
      </c>
      <c r="Q48" s="245">
        <v>55.416448175430901</v>
      </c>
      <c r="R48" s="246">
        <v>3.0738037</v>
      </c>
      <c r="S48" s="240">
        <v>0</v>
      </c>
      <c r="T48" s="247">
        <v>323.278931354321</v>
      </c>
      <c r="U48" s="240"/>
      <c r="V48" s="240">
        <v>0</v>
      </c>
      <c r="W48" s="245">
        <v>13.8423326121348</v>
      </c>
      <c r="X48" s="245">
        <v>55.4157370370541</v>
      </c>
      <c r="Y48" s="246">
        <v>2.0902143</v>
      </c>
      <c r="Z48" s="240">
        <v>0</v>
      </c>
      <c r="AA48" s="247">
        <v>359.810740925613</v>
      </c>
      <c r="AB48" s="240"/>
      <c r="AC48" s="240" t="s">
        <v>253</v>
      </c>
      <c r="AD48" s="245">
        <v>13.841359167853501</v>
      </c>
      <c r="AE48" s="245">
        <v>55.415726804753803</v>
      </c>
      <c r="AF48" s="246">
        <v>2.0889953000000001</v>
      </c>
      <c r="AG48" s="240">
        <v>0</v>
      </c>
      <c r="AH48" s="247">
        <v>388.654721172461</v>
      </c>
      <c r="AI48" s="240"/>
      <c r="AJ48" s="240" t="s">
        <v>252</v>
      </c>
      <c r="AK48" s="245">
        <v>13.8402324962317</v>
      </c>
      <c r="AL48" s="245">
        <v>55.415092396959501</v>
      </c>
      <c r="AM48" s="246">
        <v>2.6867664000000002</v>
      </c>
      <c r="AN48" s="240">
        <v>0</v>
      </c>
      <c r="AO48" s="247">
        <v>363.852877792919</v>
      </c>
      <c r="AP48" s="240"/>
      <c r="AQ48" s="240" t="s">
        <v>349</v>
      </c>
      <c r="AR48" s="245">
        <v>12.981528452970901</v>
      </c>
      <c r="AS48" s="245">
        <v>55.391888585155399</v>
      </c>
      <c r="AT48" s="246">
        <v>5.995177</v>
      </c>
      <c r="AU48" s="240">
        <v>20</v>
      </c>
      <c r="AV48" s="247">
        <v>356.15515733030298</v>
      </c>
      <c r="AW48" s="240"/>
      <c r="AX48" s="240" t="s">
        <v>350</v>
      </c>
      <c r="AY48" s="245">
        <v>12.999041436659899</v>
      </c>
      <c r="AZ48" s="245">
        <v>55.387547233208601</v>
      </c>
      <c r="BA48" s="246">
        <v>4.9487984000000003</v>
      </c>
      <c r="BB48" s="240">
        <v>0</v>
      </c>
      <c r="BC48" s="247">
        <v>352.14767909064801</v>
      </c>
      <c r="BD48" s="240"/>
      <c r="BE48" s="240" t="s">
        <v>351</v>
      </c>
      <c r="BF48" s="245">
        <v>13.019772194500799</v>
      </c>
      <c r="BG48" s="245">
        <v>55.3807731578692</v>
      </c>
      <c r="BH48" s="246">
        <v>4.9221642000000001</v>
      </c>
      <c r="BI48" s="240">
        <v>0</v>
      </c>
      <c r="BJ48" s="247">
        <v>358.01175828278599</v>
      </c>
      <c r="BK48" s="240"/>
      <c r="BL48" s="240" t="s">
        <v>352</v>
      </c>
      <c r="BM48" s="245">
        <v>13.0392500934983</v>
      </c>
      <c r="BN48" s="245">
        <v>55.374735419090896</v>
      </c>
      <c r="BO48" s="246">
        <v>5.0154325999999996</v>
      </c>
      <c r="BP48" s="240">
        <v>0</v>
      </c>
      <c r="BQ48" s="247">
        <v>390.46413726373203</v>
      </c>
      <c r="BR48" s="240"/>
      <c r="BS48" s="240" t="s">
        <v>353</v>
      </c>
      <c r="BT48" s="245">
        <v>13.0679757131673</v>
      </c>
      <c r="BU48" s="245">
        <v>55.367083220203099</v>
      </c>
      <c r="BV48" s="246">
        <v>2.4815719999999999</v>
      </c>
      <c r="BW48" s="240">
        <v>0</v>
      </c>
      <c r="BX48" s="247">
        <v>313.83656757845102</v>
      </c>
      <c r="BY48" s="240"/>
      <c r="BZ48" s="240" t="s">
        <v>353</v>
      </c>
      <c r="CA48" s="245">
        <v>13.0625045957719</v>
      </c>
      <c r="CB48" s="245">
        <v>55.363937911522598</v>
      </c>
      <c r="CC48" s="246">
        <v>5.2454980000000004</v>
      </c>
      <c r="CD48" s="240">
        <v>0</v>
      </c>
      <c r="CE48" s="247">
        <v>805.54908553517203</v>
      </c>
      <c r="CF48" s="240"/>
      <c r="CG48" s="240" t="s">
        <v>487</v>
      </c>
      <c r="CH48" s="245">
        <v>13.0786745868878</v>
      </c>
      <c r="CI48" s="245">
        <v>55.3631643526871</v>
      </c>
      <c r="CJ48" s="246">
        <v>4.0602605999999897</v>
      </c>
      <c r="CK48" s="240">
        <v>0</v>
      </c>
      <c r="CL48" s="247">
        <v>134.435790157356</v>
      </c>
      <c r="CN48" s="240" t="s">
        <v>487</v>
      </c>
      <c r="CO48" s="245">
        <v>13.078611493277</v>
      </c>
      <c r="CP48" s="245">
        <v>55.357887356003403</v>
      </c>
      <c r="CQ48" s="246">
        <v>5.475447</v>
      </c>
      <c r="CR48" s="240">
        <v>0</v>
      </c>
      <c r="CS48" s="247">
        <v>721.22423381017404</v>
      </c>
    </row>
    <row r="49" spans="1:97" ht="14">
      <c r="A49" t="s">
        <v>256</v>
      </c>
      <c r="B49" s="245">
        <v>13.849588377379099</v>
      </c>
      <c r="C49" s="245">
        <v>55.419635350590703</v>
      </c>
      <c r="D49" s="246">
        <v>3.0402759000000001</v>
      </c>
      <c r="E49" s="240">
        <v>0</v>
      </c>
      <c r="F49" s="247">
        <v>367.46592924595399</v>
      </c>
      <c r="G49" s="240"/>
      <c r="H49" s="240" t="s">
        <v>255</v>
      </c>
      <c r="I49" s="245">
        <v>13.8466139642975</v>
      </c>
      <c r="J49" s="245">
        <v>55.4172718520812</v>
      </c>
      <c r="K49" s="246">
        <v>2.9171366999999999</v>
      </c>
      <c r="L49" s="240">
        <v>15</v>
      </c>
      <c r="M49" s="247">
        <v>388.60993965788498</v>
      </c>
      <c r="N49" s="240"/>
      <c r="O49" s="240" t="s">
        <v>254</v>
      </c>
      <c r="P49" s="245">
        <v>13.8454332124379</v>
      </c>
      <c r="Q49" s="245">
        <v>55.416391898759699</v>
      </c>
      <c r="R49" s="246">
        <v>3.2524166999999999</v>
      </c>
      <c r="S49" s="240">
        <v>5</v>
      </c>
      <c r="T49" s="247">
        <v>337.78752795367899</v>
      </c>
      <c r="U49" s="240"/>
      <c r="V49" s="240">
        <v>0</v>
      </c>
      <c r="W49" s="245">
        <v>13.8424047191185</v>
      </c>
      <c r="X49" s="245">
        <v>55.4156807593697</v>
      </c>
      <c r="Y49" s="246">
        <v>2.2776664000000002</v>
      </c>
      <c r="Z49" s="240">
        <v>0</v>
      </c>
      <c r="AA49" s="247">
        <v>367.49217183085602</v>
      </c>
      <c r="AB49" s="240"/>
      <c r="AC49" s="240" t="s">
        <v>253</v>
      </c>
      <c r="AD49" s="245">
        <v>13.8414042347184</v>
      </c>
      <c r="AE49" s="245">
        <v>55.4156602947373</v>
      </c>
      <c r="AF49" s="246">
        <v>1.83022</v>
      </c>
      <c r="AG49" s="240">
        <v>0</v>
      </c>
      <c r="AH49" s="247">
        <v>396.49849663967302</v>
      </c>
      <c r="AI49" s="240"/>
      <c r="AJ49" s="240" t="s">
        <v>252</v>
      </c>
      <c r="AK49" s="245">
        <v>13.8403046032155</v>
      </c>
      <c r="AL49" s="245">
        <v>55.415031002116102</v>
      </c>
      <c r="AM49" s="246">
        <v>2.6575055999999999</v>
      </c>
      <c r="AN49" s="240">
        <v>0</v>
      </c>
      <c r="AO49" s="247">
        <v>372.05386732210701</v>
      </c>
      <c r="AP49" s="240"/>
      <c r="AQ49" s="240" t="s">
        <v>349</v>
      </c>
      <c r="AR49" s="245">
        <v>12.981492399479</v>
      </c>
      <c r="AS49" s="245">
        <v>55.391811796514403</v>
      </c>
      <c r="AT49" s="246">
        <v>5.8095534000000004</v>
      </c>
      <c r="AU49" s="240">
        <v>25</v>
      </c>
      <c r="AV49" s="247">
        <v>364.83539904926198</v>
      </c>
      <c r="AW49" s="240"/>
      <c r="AX49" s="240" t="s">
        <v>350</v>
      </c>
      <c r="AY49" s="245">
        <v>12.9989513029302</v>
      </c>
      <c r="AZ49" s="245">
        <v>55.387485795562597</v>
      </c>
      <c r="BA49" s="246">
        <v>4.9923846999999997</v>
      </c>
      <c r="BB49" s="240">
        <v>1</v>
      </c>
      <c r="BC49" s="247">
        <v>360.77393078163902</v>
      </c>
      <c r="BD49" s="240"/>
      <c r="BE49" s="240" t="s">
        <v>351</v>
      </c>
      <c r="BF49" s="245">
        <v>13.019709100889999</v>
      </c>
      <c r="BG49" s="245">
        <v>55.380696347641702</v>
      </c>
      <c r="BH49" s="246">
        <v>5.0699923999999896</v>
      </c>
      <c r="BI49" s="240">
        <v>0</v>
      </c>
      <c r="BJ49" s="247">
        <v>367.43320922820601</v>
      </c>
      <c r="BK49" s="240"/>
      <c r="BL49" s="240" t="s">
        <v>352</v>
      </c>
      <c r="BM49" s="245">
        <v>13.039177986514501</v>
      </c>
      <c r="BN49" s="245">
        <v>55.3746790830075</v>
      </c>
      <c r="BO49" s="246">
        <v>5.3424832999999996</v>
      </c>
      <c r="BP49" s="240">
        <v>0</v>
      </c>
      <c r="BQ49" s="247">
        <v>398.12663117201299</v>
      </c>
      <c r="BR49" s="240"/>
      <c r="BS49" s="240" t="s">
        <v>353</v>
      </c>
      <c r="BT49" s="245">
        <v>13.0679126195565</v>
      </c>
      <c r="BU49" s="245">
        <v>55.367047363043703</v>
      </c>
      <c r="BV49" s="246">
        <v>2.5602103</v>
      </c>
      <c r="BW49" s="240">
        <v>0</v>
      </c>
      <c r="BX49" s="247">
        <v>319.47359824323797</v>
      </c>
      <c r="BY49" s="240"/>
      <c r="BZ49" s="240" t="s">
        <v>353</v>
      </c>
      <c r="CA49" s="245">
        <v>13.0624144620422</v>
      </c>
      <c r="CB49" s="245">
        <v>55.363912297233703</v>
      </c>
      <c r="CC49" s="246">
        <v>5.3500449999999997</v>
      </c>
      <c r="CD49" s="240">
        <v>0</v>
      </c>
      <c r="CE49" s="247">
        <v>811.60524427768803</v>
      </c>
      <c r="CF49" s="240"/>
      <c r="CG49" s="240" t="s">
        <v>487</v>
      </c>
      <c r="CH49" s="245">
        <v>13.0786565601419</v>
      </c>
      <c r="CI49" s="245">
        <v>55.363092631234501</v>
      </c>
      <c r="CJ49" s="246">
        <v>4.0736720000000002</v>
      </c>
      <c r="CK49" s="240">
        <v>0</v>
      </c>
      <c r="CL49" s="247">
        <v>142.41990771496401</v>
      </c>
      <c r="CN49" s="240" t="s">
        <v>487</v>
      </c>
      <c r="CO49" s="245">
        <v>13.078602479903999</v>
      </c>
      <c r="CP49" s="245">
        <v>55.357815624988902</v>
      </c>
      <c r="CQ49" s="246">
        <v>5.3562699999999897</v>
      </c>
      <c r="CR49" s="240">
        <v>0</v>
      </c>
      <c r="CS49" s="247">
        <v>729.20398763276603</v>
      </c>
    </row>
    <row r="50" spans="1:97" ht="14">
      <c r="A50" t="s">
        <v>256</v>
      </c>
      <c r="B50" s="245">
        <v>13.8496424576169</v>
      </c>
      <c r="C50" s="245">
        <v>55.419573962808002</v>
      </c>
      <c r="D50" s="246">
        <v>2.9070782999999998</v>
      </c>
      <c r="E50" s="240">
        <v>0</v>
      </c>
      <c r="F50" s="247">
        <v>374.87226504930499</v>
      </c>
      <c r="G50" s="240"/>
      <c r="H50" s="240" t="s">
        <v>255</v>
      </c>
      <c r="I50" s="245">
        <v>13.8467311381462</v>
      </c>
      <c r="J50" s="245">
        <v>55.417225808498102</v>
      </c>
      <c r="K50" s="246">
        <v>2.8750745000000002</v>
      </c>
      <c r="L50" s="240">
        <v>5</v>
      </c>
      <c r="M50" s="247">
        <v>397.33941574207302</v>
      </c>
      <c r="N50" s="240"/>
      <c r="O50" s="240" t="s">
        <v>254</v>
      </c>
      <c r="P50" s="245">
        <v>13.8454602525568</v>
      </c>
      <c r="Q50" s="245">
        <v>55.416340738079903</v>
      </c>
      <c r="R50" s="246">
        <v>3.4029880000000001</v>
      </c>
      <c r="S50" s="240">
        <v>5</v>
      </c>
      <c r="T50" s="247">
        <v>343.41849078085801</v>
      </c>
      <c r="U50" s="240"/>
      <c r="V50" s="240">
        <v>0</v>
      </c>
      <c r="W50" s="245">
        <v>13.8424587993564</v>
      </c>
      <c r="X50" s="245">
        <v>55.415609133110003</v>
      </c>
      <c r="Y50" s="246">
        <v>2.2377375000000002</v>
      </c>
      <c r="Z50" s="240">
        <v>0</v>
      </c>
      <c r="AA50" s="247">
        <v>376.11113813222602</v>
      </c>
      <c r="AB50" s="240"/>
      <c r="AC50" s="240" t="s">
        <v>253</v>
      </c>
      <c r="AD50" s="245">
        <v>13.8414493015833</v>
      </c>
      <c r="AE50" s="245">
        <v>55.415593784608902</v>
      </c>
      <c r="AF50" s="246">
        <v>1.98597269999999</v>
      </c>
      <c r="AG50" s="240">
        <v>0</v>
      </c>
      <c r="AH50" s="247">
        <v>404.34543837644799</v>
      </c>
      <c r="AI50" s="240"/>
      <c r="AJ50" s="240" t="s">
        <v>252</v>
      </c>
      <c r="AK50" s="245">
        <v>13.8403676968264</v>
      </c>
      <c r="AL50" s="245">
        <v>55.414959374678297</v>
      </c>
      <c r="AM50" s="246">
        <v>2.0652792999999998</v>
      </c>
      <c r="AN50" s="240">
        <v>0</v>
      </c>
      <c r="AO50" s="247">
        <v>380.85504809063502</v>
      </c>
      <c r="AP50" s="240"/>
      <c r="AQ50" s="240" t="s">
        <v>349</v>
      </c>
      <c r="AR50" s="245">
        <v>12.9814293058682</v>
      </c>
      <c r="AS50" s="245">
        <v>55.391745246238301</v>
      </c>
      <c r="AT50" s="246">
        <v>6.0536982999999998</v>
      </c>
      <c r="AU50" s="240">
        <v>20</v>
      </c>
      <c r="AV50" s="247">
        <v>373.23094915651501</v>
      </c>
      <c r="AW50" s="240"/>
      <c r="AX50" s="240" t="s">
        <v>350</v>
      </c>
      <c r="AY50" s="245">
        <v>12.9989062360653</v>
      </c>
      <c r="AZ50" s="245">
        <v>55.387424357821203</v>
      </c>
      <c r="BA50" s="246">
        <v>4.9774497000000002</v>
      </c>
      <c r="BB50" s="240">
        <v>0</v>
      </c>
      <c r="BC50" s="247">
        <v>368.16278209721003</v>
      </c>
      <c r="BD50" s="240"/>
      <c r="BE50" s="240" t="s">
        <v>351</v>
      </c>
      <c r="BF50" s="245">
        <v>13.019646007279199</v>
      </c>
      <c r="BG50" s="245">
        <v>55.380624657961498</v>
      </c>
      <c r="BH50" s="246">
        <v>5.1257703999999897</v>
      </c>
      <c r="BI50" s="240">
        <v>0</v>
      </c>
      <c r="BJ50" s="247">
        <v>376.34563778348701</v>
      </c>
      <c r="BK50" s="240"/>
      <c r="BL50" s="240" t="s">
        <v>352</v>
      </c>
      <c r="BM50" s="245">
        <v>13.039096866157699</v>
      </c>
      <c r="BN50" s="245">
        <v>55.3746125038965</v>
      </c>
      <c r="BO50" s="246">
        <v>5.4903113999999897</v>
      </c>
      <c r="BP50" s="240">
        <v>0</v>
      </c>
      <c r="BQ50" s="247">
        <v>407.06537692912298</v>
      </c>
      <c r="BR50" s="240"/>
      <c r="BS50" s="240" t="s">
        <v>353</v>
      </c>
      <c r="BT50" s="245">
        <v>13.067822485826801</v>
      </c>
      <c r="BU50" s="245">
        <v>55.367031995679703</v>
      </c>
      <c r="BV50" s="246">
        <v>2.5522855</v>
      </c>
      <c r="BW50" s="240">
        <v>0</v>
      </c>
      <c r="BX50" s="247">
        <v>324.78659984101898</v>
      </c>
      <c r="BY50" s="240"/>
      <c r="BZ50" s="240" t="s">
        <v>353</v>
      </c>
      <c r="CA50" s="245">
        <v>13.0623153149395</v>
      </c>
      <c r="CB50" s="245">
        <v>55.363871314336897</v>
      </c>
      <c r="CC50" s="246">
        <v>5.6264982999999997</v>
      </c>
      <c r="CD50" s="240">
        <v>0</v>
      </c>
      <c r="CE50" s="247">
        <v>819.26897143348197</v>
      </c>
      <c r="CF50" s="240"/>
      <c r="CG50" s="240" t="s">
        <v>487</v>
      </c>
      <c r="CH50" s="245">
        <v>13.078647546768901</v>
      </c>
      <c r="CI50" s="245">
        <v>55.363005540724401</v>
      </c>
      <c r="CJ50" s="246">
        <v>4.2461890000000002</v>
      </c>
      <c r="CK50" s="240">
        <v>0</v>
      </c>
      <c r="CL50" s="247">
        <v>152.11073107994599</v>
      </c>
      <c r="CN50" s="240" t="s">
        <v>487</v>
      </c>
      <c r="CO50" s="245">
        <v>13.078584453158101</v>
      </c>
      <c r="CP50" s="245">
        <v>55.357738770186302</v>
      </c>
      <c r="CQ50" s="246">
        <v>5.015199</v>
      </c>
      <c r="CR50" s="240">
        <v>0</v>
      </c>
      <c r="CS50" s="247">
        <v>737.75844271287997</v>
      </c>
    </row>
    <row r="51" spans="1:97" ht="14">
      <c r="A51" t="s">
        <v>256</v>
      </c>
      <c r="B51" s="245">
        <v>13.8497416047196</v>
      </c>
      <c r="C51" s="245">
        <v>55.419512574929897</v>
      </c>
      <c r="D51" s="246">
        <v>2.7860727999999999</v>
      </c>
      <c r="E51" s="240">
        <v>0</v>
      </c>
      <c r="F51" s="247">
        <v>384.12600091951998</v>
      </c>
      <c r="G51" s="240"/>
      <c r="H51" s="240" t="s">
        <v>255</v>
      </c>
      <c r="I51" s="245">
        <v>13.846812258503</v>
      </c>
      <c r="J51" s="245">
        <v>55.417179764861302</v>
      </c>
      <c r="K51" s="246">
        <v>2.9375585000000002</v>
      </c>
      <c r="L51" s="240">
        <v>0</v>
      </c>
      <c r="M51" s="247">
        <v>404.56676956458801</v>
      </c>
      <c r="N51" s="240"/>
      <c r="O51" s="240" t="s">
        <v>254</v>
      </c>
      <c r="P51" s="245">
        <v>13.845343078708201</v>
      </c>
      <c r="Q51" s="245">
        <v>55.416253764772101</v>
      </c>
      <c r="R51" s="246">
        <v>3.1813984999999998</v>
      </c>
      <c r="S51" s="240">
        <v>0</v>
      </c>
      <c r="T51" s="247">
        <v>347.27573360348498</v>
      </c>
      <c r="U51" s="240"/>
      <c r="V51" s="240">
        <v>0</v>
      </c>
      <c r="W51" s="245">
        <v>13.842575973205101</v>
      </c>
      <c r="X51" s="245">
        <v>55.415409602130197</v>
      </c>
      <c r="Y51" s="246">
        <v>1.9320231999999999</v>
      </c>
      <c r="Z51" s="240">
        <v>0</v>
      </c>
      <c r="AA51" s="247">
        <v>399.121485312321</v>
      </c>
      <c r="AB51" s="240"/>
      <c r="AC51" s="240" t="s">
        <v>253</v>
      </c>
      <c r="AD51" s="245">
        <v>13.8415033818211</v>
      </c>
      <c r="AE51" s="245">
        <v>55.415537506720398</v>
      </c>
      <c r="AF51" s="246">
        <v>1.6924504</v>
      </c>
      <c r="AG51" s="240">
        <v>0</v>
      </c>
      <c r="AH51" s="247">
        <v>411.47352267974401</v>
      </c>
      <c r="AI51" s="240"/>
      <c r="AJ51" s="240" t="s">
        <v>252</v>
      </c>
      <c r="AK51" s="245">
        <v>13.840439803810201</v>
      </c>
      <c r="AL51" s="245">
        <v>55.414892863369701</v>
      </c>
      <c r="AM51" s="246">
        <v>2.1585480000000001</v>
      </c>
      <c r="AN51" s="240">
        <v>0</v>
      </c>
      <c r="AO51" s="247">
        <v>389.52218847850901</v>
      </c>
      <c r="AP51" s="240"/>
      <c r="AQ51" s="240" t="s">
        <v>349</v>
      </c>
      <c r="AR51" s="245">
        <v>12.9813932523763</v>
      </c>
      <c r="AS51" s="245">
        <v>55.3916684573189</v>
      </c>
      <c r="AT51" s="246">
        <v>6.0509550000000001</v>
      </c>
      <c r="AU51" s="240">
        <v>25</v>
      </c>
      <c r="AV51" s="247">
        <v>381.91678651691899</v>
      </c>
      <c r="AW51" s="240"/>
      <c r="AX51" s="240" t="s">
        <v>350</v>
      </c>
      <c r="AY51" s="245">
        <v>12.9988341290815</v>
      </c>
      <c r="AZ51" s="245">
        <v>55.387368039807697</v>
      </c>
      <c r="BA51" s="246">
        <v>4.9527609999999997</v>
      </c>
      <c r="BB51" s="240">
        <v>0</v>
      </c>
      <c r="BC51" s="247">
        <v>375.78674435670399</v>
      </c>
      <c r="BD51" s="240"/>
      <c r="BE51" s="240" t="s">
        <v>351</v>
      </c>
      <c r="BF51" s="245">
        <v>13.0195739002954</v>
      </c>
      <c r="BG51" s="245">
        <v>55.380552968151299</v>
      </c>
      <c r="BH51" s="246">
        <v>5.2397654999999999</v>
      </c>
      <c r="BI51" s="240">
        <v>0</v>
      </c>
      <c r="BJ51" s="247">
        <v>385.51339082807101</v>
      </c>
      <c r="BK51" s="240"/>
      <c r="BL51" s="240" t="s">
        <v>352</v>
      </c>
      <c r="BM51" s="245">
        <v>13.039015745800899</v>
      </c>
      <c r="BN51" s="245">
        <v>55.374540803190001</v>
      </c>
      <c r="BO51" s="246">
        <v>5.4893969999999896</v>
      </c>
      <c r="BP51" s="240">
        <v>0</v>
      </c>
      <c r="BQ51" s="247">
        <v>416.50985690816202</v>
      </c>
      <c r="BR51" s="240"/>
      <c r="BS51" s="240" t="s">
        <v>353</v>
      </c>
      <c r="BT51" s="245">
        <v>13.067750378843</v>
      </c>
      <c r="BU51" s="245">
        <v>55.367001260933897</v>
      </c>
      <c r="BV51" s="246">
        <v>2.5660015</v>
      </c>
      <c r="BW51" s="240">
        <v>20</v>
      </c>
      <c r="BX51" s="247">
        <v>330.44889455872601</v>
      </c>
      <c r="BY51" s="240"/>
      <c r="BZ51" s="240" t="s">
        <v>353</v>
      </c>
      <c r="CA51" s="245">
        <v>13.062225181209699</v>
      </c>
      <c r="CB51" s="245">
        <v>55.363825208527203</v>
      </c>
      <c r="CC51" s="246">
        <v>5.6978210000000002</v>
      </c>
      <c r="CD51" s="240">
        <v>0</v>
      </c>
      <c r="CE51" s="247">
        <v>826.92568340273294</v>
      </c>
      <c r="CF51" s="240"/>
      <c r="CG51" s="240" t="s">
        <v>487</v>
      </c>
      <c r="CH51" s="245">
        <v>13.078665573514799</v>
      </c>
      <c r="CI51" s="245">
        <v>55.362908204045297</v>
      </c>
      <c r="CJ51" s="246">
        <v>4.2614286999999997</v>
      </c>
      <c r="CK51" s="240">
        <v>0</v>
      </c>
      <c r="CL51" s="247">
        <v>162.92097609332399</v>
      </c>
      <c r="CN51" s="240" t="s">
        <v>487</v>
      </c>
      <c r="CO51" s="245">
        <v>13.078593466531</v>
      </c>
      <c r="CP51" s="245">
        <v>55.357651667896299</v>
      </c>
      <c r="CQ51" s="246">
        <v>5.3858360000000003</v>
      </c>
      <c r="CR51" s="240">
        <v>0</v>
      </c>
      <c r="CS51" s="247">
        <v>747.43887139779599</v>
      </c>
    </row>
    <row r="52" spans="1:97" ht="14">
      <c r="A52" t="s">
        <v>256</v>
      </c>
      <c r="B52" s="245">
        <v>13.8498497651953</v>
      </c>
      <c r="C52" s="245">
        <v>55.419466533958698</v>
      </c>
      <c r="D52" s="246">
        <v>3.1570144</v>
      </c>
      <c r="E52" s="240">
        <v>0</v>
      </c>
      <c r="F52" s="247">
        <v>392.45439233055998</v>
      </c>
      <c r="G52" s="240"/>
      <c r="H52" s="240" t="s">
        <v>255</v>
      </c>
      <c r="I52" s="245">
        <v>13.846884365486799</v>
      </c>
      <c r="J52" s="245">
        <v>55.417123489232303</v>
      </c>
      <c r="K52" s="246">
        <v>2.8625775</v>
      </c>
      <c r="L52" s="240">
        <v>0</v>
      </c>
      <c r="M52" s="247">
        <v>412.26864007001302</v>
      </c>
      <c r="N52" s="240"/>
      <c r="O52" s="240" t="s">
        <v>254</v>
      </c>
      <c r="P52" s="245">
        <v>13.845343078708201</v>
      </c>
      <c r="Q52" s="245">
        <v>55.4161923717337</v>
      </c>
      <c r="R52" s="246">
        <v>3.2865544</v>
      </c>
      <c r="S52" s="240">
        <v>0</v>
      </c>
      <c r="T52" s="247">
        <v>353.009830310555</v>
      </c>
      <c r="U52" s="240"/>
      <c r="V52" s="240">
        <v>0</v>
      </c>
      <c r="W52" s="245">
        <v>13.842476826102301</v>
      </c>
      <c r="X52" s="245">
        <v>55.415450531644098</v>
      </c>
      <c r="Y52" s="246">
        <v>2.1938463000000001</v>
      </c>
      <c r="Z52" s="240">
        <v>0</v>
      </c>
      <c r="AA52" s="247">
        <v>392.15432040975099</v>
      </c>
      <c r="AB52" s="240"/>
      <c r="AC52" s="240" t="s">
        <v>253</v>
      </c>
      <c r="AD52" s="245">
        <v>13.841548448686</v>
      </c>
      <c r="AE52" s="245">
        <v>55.415465880200898</v>
      </c>
      <c r="AF52" s="246">
        <v>1.7454856000000001</v>
      </c>
      <c r="AG52" s="240">
        <v>0</v>
      </c>
      <c r="AH52" s="247">
        <v>419.82215728290498</v>
      </c>
      <c r="AI52" s="240"/>
      <c r="AJ52" s="240" t="s">
        <v>252</v>
      </c>
      <c r="AK52" s="245">
        <v>13.8405299375399</v>
      </c>
      <c r="AL52" s="245">
        <v>55.4148314682162</v>
      </c>
      <c r="AM52" s="246">
        <v>2.7916175000000001</v>
      </c>
      <c r="AN52" s="240">
        <v>0</v>
      </c>
      <c r="AO52" s="247">
        <v>398.37978842761601</v>
      </c>
      <c r="AP52" s="240"/>
      <c r="AQ52" s="240" t="s">
        <v>349</v>
      </c>
      <c r="AR52" s="245">
        <v>12.9813301587655</v>
      </c>
      <c r="AS52" s="245">
        <v>55.391607026076002</v>
      </c>
      <c r="AT52" s="246">
        <v>6.0777777000000004</v>
      </c>
      <c r="AU52" s="240">
        <v>30</v>
      </c>
      <c r="AV52" s="247">
        <v>389.797281505115</v>
      </c>
      <c r="AW52" s="240"/>
      <c r="AX52" s="240" t="s">
        <v>350</v>
      </c>
      <c r="AY52" s="245">
        <v>12.9987890622167</v>
      </c>
      <c r="AZ52" s="245">
        <v>55.387296362219899</v>
      </c>
      <c r="BA52" s="246">
        <v>5.1749603999999998</v>
      </c>
      <c r="BB52" s="240">
        <v>0</v>
      </c>
      <c r="BC52" s="247">
        <v>384.19830677897198</v>
      </c>
      <c r="BD52" s="240"/>
      <c r="BE52" s="240" t="s">
        <v>351</v>
      </c>
      <c r="BF52" s="245">
        <v>13.0195198200575</v>
      </c>
      <c r="BG52" s="245">
        <v>55.380486398925498</v>
      </c>
      <c r="BH52" s="246">
        <v>5.3513219999999997</v>
      </c>
      <c r="BI52" s="240">
        <v>0</v>
      </c>
      <c r="BJ52" s="247">
        <v>393.66150479179402</v>
      </c>
      <c r="BK52" s="240"/>
      <c r="BL52" s="240" t="s">
        <v>352</v>
      </c>
      <c r="BM52" s="245">
        <v>13.0389616655631</v>
      </c>
      <c r="BN52" s="245">
        <v>55.374463980860298</v>
      </c>
      <c r="BO52" s="246">
        <v>5.6972699999999996</v>
      </c>
      <c r="BP52" s="240">
        <v>0</v>
      </c>
      <c r="BQ52" s="247">
        <v>425.658116957397</v>
      </c>
      <c r="BR52" s="240"/>
      <c r="BS52" s="240" t="s">
        <v>353</v>
      </c>
      <c r="BT52" s="245">
        <v>13.067660245113199</v>
      </c>
      <c r="BU52" s="245">
        <v>55.366965403700299</v>
      </c>
      <c r="BV52" s="246">
        <v>2.4614554000000002</v>
      </c>
      <c r="BW52" s="240">
        <v>35</v>
      </c>
      <c r="BX52" s="247">
        <v>337.33445073013701</v>
      </c>
      <c r="BY52" s="240"/>
      <c r="BZ52" s="240" t="s">
        <v>353</v>
      </c>
      <c r="CA52" s="245">
        <v>13.06213504748</v>
      </c>
      <c r="CB52" s="245">
        <v>55.363773979786899</v>
      </c>
      <c r="CC52" s="246">
        <v>5.5451170000000003</v>
      </c>
      <c r="CD52" s="240">
        <v>0</v>
      </c>
      <c r="CE52" s="247">
        <v>834.98117195511202</v>
      </c>
      <c r="CF52" s="240"/>
      <c r="CG52" s="240" t="s">
        <v>487</v>
      </c>
      <c r="CH52" s="245">
        <v>13.0786745868878</v>
      </c>
      <c r="CI52" s="245">
        <v>55.362821113129499</v>
      </c>
      <c r="CJ52" s="246">
        <v>4.3114159999999897</v>
      </c>
      <c r="CK52" s="240">
        <v>0</v>
      </c>
      <c r="CL52" s="247">
        <v>172.602005960426</v>
      </c>
      <c r="CN52" s="240" t="s">
        <v>487</v>
      </c>
      <c r="CO52" s="245">
        <v>13.078584453158101</v>
      </c>
      <c r="CP52" s="245">
        <v>55.357564565414599</v>
      </c>
      <c r="CQ52" s="246">
        <v>5.9491059999999996</v>
      </c>
      <c r="CR52" s="240">
        <v>0</v>
      </c>
      <c r="CS52" s="247">
        <v>757.12844684255504</v>
      </c>
    </row>
    <row r="53" spans="1:97" ht="14">
      <c r="A53" t="s">
        <v>256</v>
      </c>
      <c r="B53" s="245">
        <v>13.849921872179101</v>
      </c>
      <c r="C53" s="245">
        <v>55.4194102615877</v>
      </c>
      <c r="D53" s="246">
        <v>3.1719496999999999</v>
      </c>
      <c r="E53" s="240">
        <v>0</v>
      </c>
      <c r="F53" s="247">
        <v>400.166098737884</v>
      </c>
      <c r="G53" s="240"/>
      <c r="H53" s="240" t="s">
        <v>255</v>
      </c>
      <c r="I53" s="245">
        <v>13.8469744992165</v>
      </c>
      <c r="J53" s="245">
        <v>55.417051865588498</v>
      </c>
      <c r="K53" s="246">
        <v>2.6589714</v>
      </c>
      <c r="L53" s="240">
        <v>0</v>
      </c>
      <c r="M53" s="247">
        <v>422.00458151370202</v>
      </c>
      <c r="N53" s="240"/>
      <c r="O53" s="240" t="s">
        <v>254</v>
      </c>
      <c r="P53" s="245">
        <v>13.845415185692</v>
      </c>
      <c r="Q53" s="245">
        <v>55.416141210795502</v>
      </c>
      <c r="R53" s="246">
        <v>3.2926503</v>
      </c>
      <c r="S53" s="240">
        <v>0</v>
      </c>
      <c r="T53" s="247">
        <v>360.25470175610701</v>
      </c>
      <c r="U53" s="240"/>
      <c r="V53" s="240">
        <v>0</v>
      </c>
      <c r="W53" s="245">
        <v>13.842612026696999</v>
      </c>
      <c r="X53" s="245">
        <v>55.415337975378797</v>
      </c>
      <c r="Y53" s="246">
        <v>2.1277046999999998</v>
      </c>
      <c r="Z53" s="240">
        <v>0</v>
      </c>
      <c r="AA53" s="247">
        <v>407.21289579826703</v>
      </c>
      <c r="AB53" s="240"/>
      <c r="AC53" s="240" t="s">
        <v>253</v>
      </c>
      <c r="AD53" s="245">
        <v>13.8415845021779</v>
      </c>
      <c r="AE53" s="245">
        <v>55.415399369745103</v>
      </c>
      <c r="AF53" s="246">
        <v>1.8158943999999999</v>
      </c>
      <c r="AG53" s="240">
        <v>0</v>
      </c>
      <c r="AH53" s="247">
        <v>427.40344560872302</v>
      </c>
      <c r="AI53" s="240"/>
      <c r="AJ53" s="240"/>
      <c r="AK53" s="240"/>
      <c r="AL53" s="240"/>
      <c r="AM53" s="240"/>
      <c r="AN53" s="240"/>
      <c r="AO53" s="240"/>
      <c r="AP53" s="240"/>
      <c r="AQ53" s="240" t="s">
        <v>349</v>
      </c>
      <c r="AR53" s="245">
        <v>12.9812310116627</v>
      </c>
      <c r="AS53" s="245">
        <v>55.3915455947377</v>
      </c>
      <c r="AT53" s="246">
        <v>6.2164619999999999</v>
      </c>
      <c r="AU53" s="240">
        <v>25</v>
      </c>
      <c r="AV53" s="247">
        <v>398.66836997679701</v>
      </c>
      <c r="AW53" s="240"/>
      <c r="AX53" s="240" t="s">
        <v>350</v>
      </c>
      <c r="AY53" s="245">
        <v>12.998716955232901</v>
      </c>
      <c r="AZ53" s="245">
        <v>55.387234924184199</v>
      </c>
      <c r="BA53" s="246">
        <v>5.2164130000000002</v>
      </c>
      <c r="BB53" s="240">
        <v>0</v>
      </c>
      <c r="BC53" s="247">
        <v>392.33502512972598</v>
      </c>
      <c r="BD53" s="240"/>
      <c r="BE53" s="240" t="s">
        <v>351</v>
      </c>
      <c r="BF53" s="245">
        <v>13.019429686327801</v>
      </c>
      <c r="BG53" s="245">
        <v>55.380414708864699</v>
      </c>
      <c r="BH53" s="246">
        <v>5.3949090000000002</v>
      </c>
      <c r="BI53" s="240">
        <v>0</v>
      </c>
      <c r="BJ53" s="247">
        <v>403.34271076819999</v>
      </c>
      <c r="BK53" s="240"/>
      <c r="BL53" s="240" t="s">
        <v>352</v>
      </c>
      <c r="BM53" s="245">
        <v>13.038889558579299</v>
      </c>
      <c r="BN53" s="245">
        <v>55.374397401387199</v>
      </c>
      <c r="BO53" s="246">
        <v>5.8012069999999998</v>
      </c>
      <c r="BP53" s="240">
        <v>0</v>
      </c>
      <c r="BQ53" s="247">
        <v>434.33243291166502</v>
      </c>
      <c r="BR53" s="240"/>
      <c r="BS53" s="240" t="s">
        <v>353</v>
      </c>
      <c r="BT53" s="245">
        <v>13.0675881381294</v>
      </c>
      <c r="BU53" s="245">
        <v>55.366914179024498</v>
      </c>
      <c r="BV53" s="246">
        <v>2.4413385999999999</v>
      </c>
      <c r="BW53" s="240">
        <v>30</v>
      </c>
      <c r="BX53" s="247">
        <v>344.55112938644498</v>
      </c>
      <c r="BY53" s="240"/>
      <c r="BZ53" s="240" t="s">
        <v>353</v>
      </c>
      <c r="CA53" s="245">
        <v>13.062044913750199</v>
      </c>
      <c r="CB53" s="245">
        <v>55.363727873863802</v>
      </c>
      <c r="CC53" s="246">
        <v>5.5746823000000001</v>
      </c>
      <c r="CD53" s="240">
        <v>0</v>
      </c>
      <c r="CE53" s="247">
        <v>842.63800974723904</v>
      </c>
      <c r="CF53" s="240"/>
      <c r="CG53" s="240" t="s">
        <v>487</v>
      </c>
      <c r="CH53" s="245">
        <v>13.0786745868878</v>
      </c>
      <c r="CI53" s="245">
        <v>55.362734022022003</v>
      </c>
      <c r="CJ53" s="246">
        <v>4.2410069999999997</v>
      </c>
      <c r="CK53" s="240">
        <v>0</v>
      </c>
      <c r="CL53" s="247">
        <v>182.286056467756</v>
      </c>
      <c r="CN53" s="240" t="s">
        <v>487</v>
      </c>
      <c r="CO53" s="245">
        <v>13.078593466531</v>
      </c>
      <c r="CP53" s="245">
        <v>55.357477462741301</v>
      </c>
      <c r="CQ53" s="246">
        <v>6.1862405000000003</v>
      </c>
      <c r="CR53" s="240">
        <v>0</v>
      </c>
      <c r="CS53" s="247">
        <v>766.80905118550197</v>
      </c>
    </row>
    <row r="54" spans="1:97" ht="14">
      <c r="A54" t="s">
        <v>256</v>
      </c>
      <c r="B54" s="245">
        <v>13.849975952416999</v>
      </c>
      <c r="C54" s="245">
        <v>55.4193335264072</v>
      </c>
      <c r="D54" s="246">
        <v>3.2371767</v>
      </c>
      <c r="E54" s="240">
        <v>0</v>
      </c>
      <c r="F54" s="247">
        <v>408.87560478964002</v>
      </c>
      <c r="G54" s="240"/>
      <c r="H54" s="240" t="s">
        <v>255</v>
      </c>
      <c r="I54" s="245">
        <v>13.847064632946299</v>
      </c>
      <c r="J54" s="245">
        <v>55.4169955897774</v>
      </c>
      <c r="K54" s="246">
        <v>2.9366439999999998</v>
      </c>
      <c r="L54" s="240">
        <v>30</v>
      </c>
      <c r="M54" s="247">
        <v>430.46034282285899</v>
      </c>
      <c r="N54" s="240"/>
      <c r="O54" s="240" t="s">
        <v>254</v>
      </c>
      <c r="P54" s="245">
        <v>13.8455143327947</v>
      </c>
      <c r="Q54" s="245">
        <v>55.416090049791002</v>
      </c>
      <c r="R54" s="246">
        <v>3.2237657</v>
      </c>
      <c r="S54" s="240">
        <v>0</v>
      </c>
      <c r="T54" s="247">
        <v>368.42855374287899</v>
      </c>
      <c r="U54" s="240"/>
      <c r="V54" s="240">
        <v>0</v>
      </c>
      <c r="W54" s="245">
        <v>13.842603013324</v>
      </c>
      <c r="X54" s="245">
        <v>55.415353323979403</v>
      </c>
      <c r="Y54" s="246">
        <v>1.8515558999999999</v>
      </c>
      <c r="Z54" s="240">
        <v>0</v>
      </c>
      <c r="AA54" s="247">
        <v>405.43994935053701</v>
      </c>
      <c r="AB54" s="240"/>
      <c r="AC54" s="240" t="s">
        <v>253</v>
      </c>
      <c r="AD54" s="245">
        <v>13.8416656225347</v>
      </c>
      <c r="AE54" s="245">
        <v>55.415353323979403</v>
      </c>
      <c r="AF54" s="246">
        <v>2.4416487999999998</v>
      </c>
      <c r="AG54" s="240">
        <v>0</v>
      </c>
      <c r="AH54" s="247">
        <v>434.35246726947298</v>
      </c>
      <c r="AI54" s="240"/>
      <c r="AJ54" s="240"/>
      <c r="AK54" s="240"/>
      <c r="AL54" s="240"/>
      <c r="AM54" s="240"/>
      <c r="AN54" s="240"/>
      <c r="AO54" s="240"/>
      <c r="AP54" s="240"/>
      <c r="AQ54" s="240" t="s">
        <v>349</v>
      </c>
      <c r="AR54" s="245">
        <v>12.9811679180519</v>
      </c>
      <c r="AS54" s="245">
        <v>55.391473924722298</v>
      </c>
      <c r="AT54" s="246">
        <v>6.138128</v>
      </c>
      <c r="AU54" s="240">
        <v>20</v>
      </c>
      <c r="AV54" s="247">
        <v>407.57778865872302</v>
      </c>
      <c r="AW54" s="240"/>
      <c r="AX54" s="240" t="s">
        <v>350</v>
      </c>
      <c r="AY54" s="245">
        <v>12.9986448482491</v>
      </c>
      <c r="AZ54" s="245">
        <v>55.387173486053001</v>
      </c>
      <c r="BA54" s="246">
        <v>5.2554270000000001</v>
      </c>
      <c r="BB54" s="240">
        <v>0</v>
      </c>
      <c r="BC54" s="247">
        <v>400.47476213878798</v>
      </c>
      <c r="BD54" s="240"/>
      <c r="BE54" s="240" t="s">
        <v>351</v>
      </c>
      <c r="BF54" s="245">
        <v>13.019348565971001</v>
      </c>
      <c r="BG54" s="245">
        <v>55.380337897941097</v>
      </c>
      <c r="BH54" s="246">
        <v>5.4113676999999996</v>
      </c>
      <c r="BI54" s="240">
        <v>0</v>
      </c>
      <c r="BJ54" s="247">
        <v>413.278115683409</v>
      </c>
      <c r="BK54" s="240"/>
      <c r="BL54" s="240" t="s">
        <v>352</v>
      </c>
      <c r="BM54" s="245">
        <v>13.0388174515955</v>
      </c>
      <c r="BN54" s="245">
        <v>55.374325700291003</v>
      </c>
      <c r="BO54" s="246">
        <v>5.8908183999999997</v>
      </c>
      <c r="BP54" s="240">
        <v>0</v>
      </c>
      <c r="BQ54" s="247">
        <v>443.51049263683501</v>
      </c>
      <c r="BR54" s="240"/>
      <c r="BS54" s="240" t="s">
        <v>353</v>
      </c>
      <c r="BT54" s="245">
        <v>13.067516031145599</v>
      </c>
      <c r="BU54" s="245">
        <v>55.366868076759602</v>
      </c>
      <c r="BV54" s="246">
        <v>2.3550802000000002</v>
      </c>
      <c r="BW54" s="240">
        <v>45</v>
      </c>
      <c r="BX54" s="247">
        <v>351.38109836323099</v>
      </c>
      <c r="BY54" s="240"/>
      <c r="BZ54" s="240" t="s">
        <v>353</v>
      </c>
      <c r="CA54" s="245">
        <v>13.0619547800205</v>
      </c>
      <c r="CB54" s="245">
        <v>55.363681767887101</v>
      </c>
      <c r="CC54" s="246">
        <v>5.6859339999999996</v>
      </c>
      <c r="CD54" s="240">
        <v>0</v>
      </c>
      <c r="CE54" s="247">
        <v>850.29497004489497</v>
      </c>
      <c r="CF54" s="240"/>
      <c r="CG54" s="240" t="s">
        <v>487</v>
      </c>
      <c r="CH54" s="245">
        <v>13.078683600260799</v>
      </c>
      <c r="CI54" s="245">
        <v>55.362646930722903</v>
      </c>
      <c r="CJ54" s="246">
        <v>4.3467729999999998</v>
      </c>
      <c r="CK54" s="240">
        <v>0</v>
      </c>
      <c r="CL54" s="247">
        <v>191.969266733257</v>
      </c>
      <c r="CN54" s="240" t="s">
        <v>487</v>
      </c>
      <c r="CO54" s="245">
        <v>13.078611493277</v>
      </c>
      <c r="CP54" s="245">
        <v>55.357400607282202</v>
      </c>
      <c r="CQ54" s="246">
        <v>6.433738</v>
      </c>
      <c r="CR54" s="240">
        <v>0</v>
      </c>
      <c r="CS54" s="247">
        <v>775.34722089983904</v>
      </c>
    </row>
    <row r="55" spans="1:97" ht="14">
      <c r="A55" t="s">
        <v>256</v>
      </c>
      <c r="B55" s="245">
        <v>13.8500480594008</v>
      </c>
      <c r="C55" s="245">
        <v>55.419277253846701</v>
      </c>
      <c r="D55" s="246">
        <v>3.2130976000000002</v>
      </c>
      <c r="E55" s="240">
        <v>0</v>
      </c>
      <c r="F55" s="247">
        <v>416.59248671395699</v>
      </c>
      <c r="G55" s="240"/>
      <c r="H55" s="240" t="s">
        <v>255</v>
      </c>
      <c r="I55" s="245">
        <v>13.847172793422001</v>
      </c>
      <c r="J55" s="245">
        <v>55.416939313885997</v>
      </c>
      <c r="K55" s="246">
        <v>2.6775639999999998</v>
      </c>
      <c r="L55" s="240">
        <v>25</v>
      </c>
      <c r="M55" s="247">
        <v>439.66901103094102</v>
      </c>
      <c r="N55" s="240"/>
      <c r="O55" s="240" t="s">
        <v>254</v>
      </c>
      <c r="P55" s="245">
        <v>13.8455774264055</v>
      </c>
      <c r="Q55" s="245">
        <v>55.416023540386099</v>
      </c>
      <c r="R55" s="246">
        <v>3.3725079</v>
      </c>
      <c r="S55" s="240">
        <v>0</v>
      </c>
      <c r="T55" s="247">
        <v>376.800135132131</v>
      </c>
      <c r="U55" s="240"/>
      <c r="V55" s="240">
        <v>0</v>
      </c>
      <c r="W55" s="245">
        <v>13.8427021604267</v>
      </c>
      <c r="X55" s="245">
        <v>55.415312394364697</v>
      </c>
      <c r="Y55" s="246">
        <v>2.4785295000000001</v>
      </c>
      <c r="Z55" s="240">
        <v>0</v>
      </c>
      <c r="AA55" s="247">
        <v>412.42279869557802</v>
      </c>
      <c r="AB55" s="240"/>
      <c r="AC55" s="240" t="s">
        <v>253</v>
      </c>
      <c r="AD55" s="245">
        <v>13.8417557562644</v>
      </c>
      <c r="AE55" s="245">
        <v>55.415297045748297</v>
      </c>
      <c r="AF55" s="246">
        <v>2.1770824000000002</v>
      </c>
      <c r="AG55" s="240">
        <v>0</v>
      </c>
      <c r="AH55" s="247">
        <v>442.58174097263401</v>
      </c>
      <c r="AI55" s="240"/>
      <c r="AJ55" s="240"/>
      <c r="AK55" s="240"/>
      <c r="AL55" s="240"/>
      <c r="AM55" s="240"/>
      <c r="AN55" s="240"/>
      <c r="AO55" s="240"/>
      <c r="AP55" s="240"/>
      <c r="AQ55" s="240" t="s">
        <v>349</v>
      </c>
      <c r="AR55" s="245">
        <v>12.981122851186999</v>
      </c>
      <c r="AS55" s="245">
        <v>55.391392015974297</v>
      </c>
      <c r="AT55" s="246">
        <v>6.3886729999999998</v>
      </c>
      <c r="AU55" s="240">
        <v>20</v>
      </c>
      <c r="AV55" s="247">
        <v>417.01596954652899</v>
      </c>
      <c r="AW55" s="240"/>
      <c r="AX55" s="240" t="s">
        <v>350</v>
      </c>
      <c r="AY55" s="245">
        <v>12.998554714519299</v>
      </c>
      <c r="AZ55" s="245">
        <v>55.387117167682199</v>
      </c>
      <c r="BA55" s="246">
        <v>5.3072435999999996</v>
      </c>
      <c r="BB55" s="240">
        <v>0</v>
      </c>
      <c r="BC55" s="247">
        <v>408.61535230681397</v>
      </c>
      <c r="BD55" s="240"/>
      <c r="BE55" s="240" t="s">
        <v>351</v>
      </c>
      <c r="BF55" s="245">
        <v>13.0192494188683</v>
      </c>
      <c r="BG55" s="245">
        <v>55.3802662076112</v>
      </c>
      <c r="BH55" s="246">
        <v>5.5125615999999997</v>
      </c>
      <c r="BI55" s="240">
        <v>0</v>
      </c>
      <c r="BJ55" s="247">
        <v>423.22734009605603</v>
      </c>
      <c r="BK55" s="240"/>
      <c r="BL55" s="240" t="s">
        <v>352</v>
      </c>
      <c r="BM55" s="245">
        <v>13.038736331238701</v>
      </c>
      <c r="BN55" s="245">
        <v>55.374269363624101</v>
      </c>
      <c r="BO55" s="246">
        <v>5.8950855999999998</v>
      </c>
      <c r="BP55" s="240">
        <v>0</v>
      </c>
      <c r="BQ55" s="247">
        <v>451.449095714902</v>
      </c>
      <c r="BR55" s="240"/>
      <c r="BS55" s="240" t="s">
        <v>353</v>
      </c>
      <c r="BT55" s="245">
        <v>13.067389843923999</v>
      </c>
      <c r="BU55" s="245">
        <v>55.366832219405303</v>
      </c>
      <c r="BV55" s="246">
        <v>2.4264030000000001</v>
      </c>
      <c r="BW55" s="240">
        <v>10</v>
      </c>
      <c r="BX55" s="247">
        <v>359.93418368954798</v>
      </c>
      <c r="BY55" s="240"/>
      <c r="BZ55" s="240" t="s">
        <v>353</v>
      </c>
      <c r="CA55" s="245">
        <v>13.0618466195448</v>
      </c>
      <c r="CB55" s="245">
        <v>55.363651030539501</v>
      </c>
      <c r="CC55" s="246">
        <v>5.6164399999999999</v>
      </c>
      <c r="CD55" s="240">
        <v>0</v>
      </c>
      <c r="CE55" s="247">
        <v>857.57422024025402</v>
      </c>
      <c r="CF55" s="240"/>
      <c r="CG55" s="240" t="s">
        <v>487</v>
      </c>
      <c r="CH55" s="245">
        <v>13.0786565601419</v>
      </c>
      <c r="CI55" s="245">
        <v>55.3625752083327</v>
      </c>
      <c r="CJ55" s="246">
        <v>4.2303394000000001</v>
      </c>
      <c r="CK55" s="240">
        <v>0</v>
      </c>
      <c r="CL55" s="247">
        <v>199.95176810711999</v>
      </c>
      <c r="CN55" s="240" t="s">
        <v>487</v>
      </c>
      <c r="CO55" s="245">
        <v>13.078611493277</v>
      </c>
      <c r="CP55" s="245">
        <v>55.357313504248097</v>
      </c>
      <c r="CQ55" s="246">
        <v>6.5267023000000002</v>
      </c>
      <c r="CR55" s="240">
        <v>0</v>
      </c>
      <c r="CS55" s="247">
        <v>785.03247046268405</v>
      </c>
    </row>
    <row r="56" spans="1:97" ht="14">
      <c r="A56" t="s">
        <v>256</v>
      </c>
      <c r="B56" s="245">
        <v>13.8501291797575</v>
      </c>
      <c r="C56" s="245">
        <v>55.419241443993698</v>
      </c>
      <c r="D56" s="246">
        <v>3.0180254999999998</v>
      </c>
      <c r="E56" s="240">
        <v>0</v>
      </c>
      <c r="F56" s="247">
        <v>422.93865974091301</v>
      </c>
      <c r="G56" s="240"/>
      <c r="H56" s="240" t="s">
        <v>255</v>
      </c>
      <c r="I56" s="245">
        <v>13.8472809538976</v>
      </c>
      <c r="J56" s="245">
        <v>55.416872805910998</v>
      </c>
      <c r="K56" s="246">
        <v>2.9927269999999999</v>
      </c>
      <c r="L56" s="240">
        <v>0</v>
      </c>
      <c r="M56" s="247">
        <v>449.73114255513701</v>
      </c>
      <c r="N56" s="240"/>
      <c r="O56" s="240" t="s">
        <v>254</v>
      </c>
      <c r="P56" s="245">
        <v>13.845667560135199</v>
      </c>
      <c r="Q56" s="245">
        <v>55.4159826114659</v>
      </c>
      <c r="R56" s="246">
        <v>3.1009312000000002</v>
      </c>
      <c r="S56" s="240">
        <v>0</v>
      </c>
      <c r="T56" s="247">
        <v>383.71910292483199</v>
      </c>
      <c r="U56" s="240"/>
      <c r="V56" s="240">
        <v>0</v>
      </c>
      <c r="W56" s="245">
        <v>13.8427832807835</v>
      </c>
      <c r="X56" s="245">
        <v>55.415230535008199</v>
      </c>
      <c r="Y56" s="246">
        <v>2.9089071999999998</v>
      </c>
      <c r="Z56" s="240">
        <v>0</v>
      </c>
      <c r="AA56" s="247">
        <v>422.86564628675899</v>
      </c>
      <c r="AB56" s="240"/>
      <c r="AC56" s="240" t="s">
        <v>253</v>
      </c>
      <c r="AD56" s="245">
        <v>13.8418278632482</v>
      </c>
      <c r="AE56" s="245">
        <v>55.415245883650499</v>
      </c>
      <c r="AF56" s="246">
        <v>2.2474911999999998</v>
      </c>
      <c r="AG56" s="240">
        <v>0</v>
      </c>
      <c r="AH56" s="247">
        <v>449.76696302179198</v>
      </c>
      <c r="AI56" s="240"/>
      <c r="AJ56" s="240"/>
      <c r="AK56" s="240"/>
      <c r="AL56" s="240"/>
      <c r="AM56" s="240"/>
      <c r="AN56" s="240"/>
      <c r="AO56" s="240"/>
      <c r="AP56" s="240"/>
      <c r="AQ56" s="240" t="s">
        <v>349</v>
      </c>
      <c r="AR56" s="245">
        <v>12.981086797695101</v>
      </c>
      <c r="AS56" s="245">
        <v>55.391310107056498</v>
      </c>
      <c r="AT56" s="246">
        <v>6.4097045000000001</v>
      </c>
      <c r="AU56" s="240">
        <v>25</v>
      </c>
      <c r="AV56" s="247">
        <v>426.21370933703099</v>
      </c>
      <c r="AW56" s="240"/>
      <c r="AX56" s="240" t="s">
        <v>350</v>
      </c>
      <c r="AY56" s="245">
        <v>12.9984826075355</v>
      </c>
      <c r="AZ56" s="245">
        <v>55.3870557293681</v>
      </c>
      <c r="BA56" s="246">
        <v>5.3749089999999997</v>
      </c>
      <c r="BB56" s="240">
        <v>0</v>
      </c>
      <c r="BC56" s="247">
        <v>416.76375235301902</v>
      </c>
      <c r="BD56" s="240"/>
      <c r="BE56" s="240" t="s">
        <v>351</v>
      </c>
      <c r="BF56" s="245">
        <v>13.0191773118845</v>
      </c>
      <c r="BG56" s="245">
        <v>55.380199637902798</v>
      </c>
      <c r="BH56" s="246">
        <v>5.7228734999999897</v>
      </c>
      <c r="BI56" s="240">
        <v>0</v>
      </c>
      <c r="BJ56" s="247">
        <v>431.89390390951399</v>
      </c>
      <c r="BK56" s="240"/>
      <c r="BL56" s="240" t="s">
        <v>352</v>
      </c>
      <c r="BM56" s="245">
        <v>13.038673237627901</v>
      </c>
      <c r="BN56" s="245">
        <v>55.374197662295799</v>
      </c>
      <c r="BO56" s="246">
        <v>6.0471810000000001</v>
      </c>
      <c r="BP56" s="240">
        <v>0</v>
      </c>
      <c r="BQ56" s="247">
        <v>460.35965340627098</v>
      </c>
      <c r="BR56" s="240"/>
      <c r="BS56" s="240" t="s">
        <v>353</v>
      </c>
      <c r="BT56" s="245">
        <v>13.0673087235672</v>
      </c>
      <c r="BU56" s="245">
        <v>55.366775872068601</v>
      </c>
      <c r="BV56" s="246">
        <v>2.5169286999999998</v>
      </c>
      <c r="BW56" s="240">
        <v>5</v>
      </c>
      <c r="BX56" s="247">
        <v>367.95349005307298</v>
      </c>
      <c r="BY56" s="240"/>
      <c r="BZ56" s="240" t="s">
        <v>353</v>
      </c>
      <c r="CA56" s="245">
        <v>13.0617474724421</v>
      </c>
      <c r="CB56" s="245">
        <v>55.363610047372099</v>
      </c>
      <c r="CC56" s="246">
        <v>5.615526</v>
      </c>
      <c r="CD56" s="240">
        <v>0</v>
      </c>
      <c r="CE56" s="247">
        <v>865.24373332437995</v>
      </c>
      <c r="CF56" s="240"/>
      <c r="CG56" s="240" t="s">
        <v>487</v>
      </c>
      <c r="CH56" s="245">
        <v>13.078602479903999</v>
      </c>
      <c r="CI56" s="245">
        <v>55.362503485812603</v>
      </c>
      <c r="CJ56" s="246">
        <v>4.1654165999999897</v>
      </c>
      <c r="CK56" s="240">
        <v>0</v>
      </c>
      <c r="CL56" s="247">
        <v>207.98282857900401</v>
      </c>
      <c r="CN56" s="240" t="s">
        <v>487</v>
      </c>
      <c r="CO56" s="245">
        <v>13.078620506649999</v>
      </c>
      <c r="CP56" s="245">
        <v>55.357231524746901</v>
      </c>
      <c r="CQ56" s="246">
        <v>6.8866709999999998</v>
      </c>
      <c r="CR56" s="240">
        <v>0</v>
      </c>
      <c r="CS56" s="247">
        <v>794.14495246767399</v>
      </c>
    </row>
    <row r="57" spans="1:97" ht="14">
      <c r="A57" t="s">
        <v>256</v>
      </c>
      <c r="B57" s="245">
        <v>13.8502103001143</v>
      </c>
      <c r="C57" s="245">
        <v>55.419185171301997</v>
      </c>
      <c r="D57" s="246">
        <v>3.2783247000000002</v>
      </c>
      <c r="E57" s="240">
        <v>0</v>
      </c>
      <c r="F57" s="247">
        <v>431.02214480745198</v>
      </c>
      <c r="G57" s="240"/>
      <c r="H57" s="240" t="s">
        <v>255</v>
      </c>
      <c r="I57" s="245">
        <v>13.8473620742544</v>
      </c>
      <c r="J57" s="245">
        <v>55.416826761862801</v>
      </c>
      <c r="K57" s="246">
        <v>2.7760144000000002</v>
      </c>
      <c r="L57" s="240">
        <v>0</v>
      </c>
      <c r="M57" s="247">
        <v>456.95851057079699</v>
      </c>
      <c r="N57" s="240"/>
      <c r="O57" s="240" t="s">
        <v>254</v>
      </c>
      <c r="P57" s="245">
        <v>13.845739667119</v>
      </c>
      <c r="Q57" s="245">
        <v>55.415931450255997</v>
      </c>
      <c r="R57" s="246">
        <v>3.1381166999999999</v>
      </c>
      <c r="S57" s="240">
        <v>0</v>
      </c>
      <c r="T57" s="247">
        <v>390.9727420291</v>
      </c>
      <c r="U57" s="240"/>
      <c r="V57" s="240">
        <v>0</v>
      </c>
      <c r="W57" s="245">
        <v>13.8428734145132</v>
      </c>
      <c r="X57" s="245">
        <v>55.415164024156198</v>
      </c>
      <c r="Y57" s="246">
        <v>2.8400224000000001</v>
      </c>
      <c r="Z57" s="240">
        <v>0</v>
      </c>
      <c r="AA57" s="247">
        <v>432.08713899947497</v>
      </c>
      <c r="AB57" s="240"/>
      <c r="AC57" s="240" t="s">
        <v>253</v>
      </c>
      <c r="AD57" s="245">
        <v>13.841899970231999</v>
      </c>
      <c r="AE57" s="245">
        <v>55.415194721486401</v>
      </c>
      <c r="AF57" s="246">
        <v>2.4745672000000001</v>
      </c>
      <c r="AG57" s="240">
        <v>0</v>
      </c>
      <c r="AH57" s="247">
        <v>456.955344977435</v>
      </c>
      <c r="AI57" s="240"/>
      <c r="AJ57" s="240"/>
      <c r="AK57" s="240"/>
      <c r="AL57" s="240"/>
      <c r="AM57" s="240"/>
      <c r="AN57" s="240"/>
      <c r="AO57" s="240"/>
      <c r="AP57" s="240"/>
      <c r="AQ57" s="240" t="s">
        <v>349</v>
      </c>
      <c r="AR57" s="245">
        <v>12.981014690711399</v>
      </c>
      <c r="AS57" s="245">
        <v>55.391238436614302</v>
      </c>
      <c r="AT57" s="246">
        <v>6.5669816000000001</v>
      </c>
      <c r="AU57" s="240">
        <v>5</v>
      </c>
      <c r="AV57" s="247">
        <v>435.36743880449001</v>
      </c>
      <c r="AW57" s="240"/>
      <c r="AX57" s="240" t="s">
        <v>350</v>
      </c>
      <c r="AY57" s="245">
        <v>12.9984195139247</v>
      </c>
      <c r="AZ57" s="245">
        <v>55.386989171086697</v>
      </c>
      <c r="BA57" s="246">
        <v>5.3855769999999996</v>
      </c>
      <c r="BB57" s="240">
        <v>0</v>
      </c>
      <c r="BC57" s="247">
        <v>425.16621370851601</v>
      </c>
      <c r="BD57" s="240"/>
      <c r="BE57" s="240" t="s">
        <v>351</v>
      </c>
      <c r="BF57" s="245">
        <v>13.019105204900701</v>
      </c>
      <c r="BG57" s="245">
        <v>55.380138188841698</v>
      </c>
      <c r="BH57" s="246">
        <v>5.5055509999999996</v>
      </c>
      <c r="BI57" s="240">
        <v>0</v>
      </c>
      <c r="BJ57" s="247">
        <v>440.05597184977</v>
      </c>
      <c r="BK57" s="240"/>
      <c r="BL57" s="240" t="s">
        <v>352</v>
      </c>
      <c r="BM57" s="245">
        <v>13.0386011306441</v>
      </c>
      <c r="BN57" s="245">
        <v>55.374141325446701</v>
      </c>
      <c r="BO57" s="246">
        <v>6.0788799999999998</v>
      </c>
      <c r="BP57" s="240">
        <v>0</v>
      </c>
      <c r="BQ57" s="247">
        <v>468.033031392878</v>
      </c>
      <c r="BR57" s="240"/>
      <c r="BS57" s="240" t="s">
        <v>353</v>
      </c>
      <c r="BT57" s="245">
        <v>13.0672005630915</v>
      </c>
      <c r="BU57" s="245">
        <v>55.366714402155203</v>
      </c>
      <c r="BV57" s="246">
        <v>2.6522600000000001</v>
      </c>
      <c r="BW57" s="240">
        <v>0</v>
      </c>
      <c r="BX57" s="247">
        <v>377.61370134194198</v>
      </c>
      <c r="BY57" s="240"/>
      <c r="BZ57" s="240" t="s">
        <v>353</v>
      </c>
      <c r="CA57" s="245">
        <v>13.061675365458299</v>
      </c>
      <c r="CB57" s="245">
        <v>55.363543449634697</v>
      </c>
      <c r="CC57" s="246">
        <v>5.5457270000000003</v>
      </c>
      <c r="CD57" s="240">
        <v>0</v>
      </c>
      <c r="CE57" s="247">
        <v>873.67429598395302</v>
      </c>
      <c r="CF57" s="240"/>
      <c r="CG57" s="240" t="s">
        <v>487</v>
      </c>
      <c r="CH57" s="245">
        <v>13.078602479903999</v>
      </c>
      <c r="CI57" s="245">
        <v>55.362416394006303</v>
      </c>
      <c r="CJ57" s="246">
        <v>4.5391013999999998</v>
      </c>
      <c r="CK57" s="240">
        <v>0</v>
      </c>
      <c r="CL57" s="247">
        <v>217.664176380762</v>
      </c>
      <c r="CN57" s="240" t="s">
        <v>487</v>
      </c>
      <c r="CO57" s="245">
        <v>13.078611493277</v>
      </c>
      <c r="CP57" s="245">
        <v>55.3571649162771</v>
      </c>
      <c r="CQ57" s="246">
        <v>6.6324680000000003</v>
      </c>
      <c r="CR57" s="240">
        <v>0</v>
      </c>
      <c r="CS57" s="247">
        <v>801.55442933442305</v>
      </c>
    </row>
    <row r="58" spans="1:97" ht="14">
      <c r="B58" s="245"/>
      <c r="C58" s="245"/>
      <c r="D58" s="246"/>
      <c r="E58" s="240"/>
      <c r="F58" s="247"/>
      <c r="G58" s="240"/>
      <c r="H58" s="240" t="s">
        <v>255</v>
      </c>
      <c r="I58" s="245">
        <v>13.847434181238199</v>
      </c>
      <c r="J58" s="245">
        <v>55.416775601746103</v>
      </c>
      <c r="K58" s="246">
        <v>3.2438824999999998</v>
      </c>
      <c r="L58" s="240">
        <v>0</v>
      </c>
      <c r="M58" s="247">
        <v>464.23444196519898</v>
      </c>
      <c r="N58" s="240"/>
      <c r="O58" s="240" t="s">
        <v>254</v>
      </c>
      <c r="P58" s="245">
        <v>13.8457757206109</v>
      </c>
      <c r="Q58" s="245">
        <v>55.415875172848601</v>
      </c>
      <c r="R58" s="246">
        <v>3.4011589999999998</v>
      </c>
      <c r="S58" s="240">
        <v>0</v>
      </c>
      <c r="T58" s="247">
        <v>397.45358379849199</v>
      </c>
      <c r="U58" s="240"/>
      <c r="V58" s="240">
        <v>0</v>
      </c>
      <c r="W58" s="245">
        <v>13.84295453487</v>
      </c>
      <c r="X58" s="245">
        <v>55.415087280726198</v>
      </c>
      <c r="Y58" s="246">
        <v>2.9976037</v>
      </c>
      <c r="Z58" s="240">
        <v>0</v>
      </c>
      <c r="AA58" s="247">
        <v>442.03242881851202</v>
      </c>
      <c r="AB58" s="240"/>
      <c r="AC58" s="240" t="s">
        <v>253</v>
      </c>
      <c r="AD58" s="245">
        <v>13.8419540504698</v>
      </c>
      <c r="AE58" s="245">
        <v>55.415123094345397</v>
      </c>
      <c r="AF58" s="246">
        <v>2.5465</v>
      </c>
      <c r="AG58" s="240">
        <v>0</v>
      </c>
      <c r="AH58" s="247">
        <v>465.57123845793899</v>
      </c>
      <c r="AI58" s="240"/>
      <c r="AJ58" s="240"/>
      <c r="AK58" s="240"/>
      <c r="AL58" s="240"/>
      <c r="AM58" s="240"/>
      <c r="AN58" s="240"/>
      <c r="AO58" s="240"/>
      <c r="AP58" s="240"/>
      <c r="AQ58" s="240" t="s">
        <v>349</v>
      </c>
      <c r="AR58" s="245">
        <v>12.980960610473501</v>
      </c>
      <c r="AS58" s="245">
        <v>55.391156527378399</v>
      </c>
      <c r="AT58" s="246">
        <v>6.5331485999999996</v>
      </c>
      <c r="AU58" s="240">
        <v>10</v>
      </c>
      <c r="AV58" s="247">
        <v>445.05843876258399</v>
      </c>
      <c r="AW58" s="240"/>
      <c r="AX58" s="240" t="s">
        <v>350</v>
      </c>
      <c r="AY58" s="245">
        <v>12.998365433686899</v>
      </c>
      <c r="AZ58" s="245">
        <v>55.386922612693297</v>
      </c>
      <c r="BA58" s="246">
        <v>5.3605830000000001</v>
      </c>
      <c r="BB58" s="240">
        <v>0</v>
      </c>
      <c r="BC58" s="247">
        <v>433.312738703457</v>
      </c>
      <c r="BD58" s="240"/>
      <c r="BE58" s="240" t="s">
        <v>351</v>
      </c>
      <c r="BF58" s="245">
        <v>13.0190511246629</v>
      </c>
      <c r="BG58" s="245">
        <v>55.380066498149802</v>
      </c>
      <c r="BH58" s="246">
        <v>5.5899809999999999</v>
      </c>
      <c r="BI58" s="240">
        <v>0</v>
      </c>
      <c r="BJ58" s="247">
        <v>448.705717910923</v>
      </c>
      <c r="BK58" s="240"/>
      <c r="BL58" s="240" t="s">
        <v>352</v>
      </c>
      <c r="BM58" s="245">
        <v>13.0385200102873</v>
      </c>
      <c r="BN58" s="245">
        <v>55.374074745430697</v>
      </c>
      <c r="BO58" s="246">
        <v>5.9837825999999996</v>
      </c>
      <c r="BP58" s="240">
        <v>0</v>
      </c>
      <c r="BQ58" s="247">
        <v>476.98156131686198</v>
      </c>
      <c r="BR58" s="240"/>
      <c r="BS58" s="240" t="s">
        <v>353</v>
      </c>
      <c r="BT58" s="245">
        <v>13.0671194427348</v>
      </c>
      <c r="BU58" s="245">
        <v>55.366642687135702</v>
      </c>
      <c r="BV58" s="246">
        <v>2.5687446999999999</v>
      </c>
      <c r="BW58" s="240">
        <v>0</v>
      </c>
      <c r="BX58" s="247">
        <v>386.80781069624999</v>
      </c>
      <c r="BY58" s="240"/>
      <c r="BZ58" s="240" t="s">
        <v>353</v>
      </c>
      <c r="CA58" s="245">
        <v>13.0615852317286</v>
      </c>
      <c r="CB58" s="245">
        <v>55.363487097615398</v>
      </c>
      <c r="CC58" s="246">
        <v>5.3829630000000002</v>
      </c>
      <c r="CD58" s="240">
        <v>0</v>
      </c>
      <c r="CE58" s="247">
        <v>882.12756097592796</v>
      </c>
      <c r="CF58" s="240"/>
      <c r="CG58" s="240" t="s">
        <v>487</v>
      </c>
      <c r="CH58" s="245">
        <v>13.078647546768901</v>
      </c>
      <c r="CI58" s="245">
        <v>55.362324178943602</v>
      </c>
      <c r="CJ58" s="246">
        <v>4.631151</v>
      </c>
      <c r="CK58" s="240">
        <v>0</v>
      </c>
      <c r="CL58" s="247">
        <v>227.86904100203199</v>
      </c>
      <c r="CN58" s="240" t="s">
        <v>487</v>
      </c>
      <c r="CO58" s="245">
        <v>13.0785483996662</v>
      </c>
      <c r="CP58" s="245">
        <v>55.357088060211197</v>
      </c>
      <c r="CQ58" s="246">
        <v>6.6464885000000002</v>
      </c>
      <c r="CR58" s="240">
        <v>0</v>
      </c>
      <c r="CS58" s="247">
        <v>810.13254484718402</v>
      </c>
    </row>
    <row r="59" spans="1:97" ht="14">
      <c r="B59" s="245"/>
      <c r="C59" s="245"/>
      <c r="D59" s="246"/>
      <c r="E59" s="240"/>
      <c r="F59" s="247"/>
      <c r="G59" s="240"/>
      <c r="H59" s="240" t="s">
        <v>255</v>
      </c>
      <c r="I59" s="245">
        <v>13.847524314968</v>
      </c>
      <c r="J59" s="245">
        <v>55.416724441563296</v>
      </c>
      <c r="K59" s="246">
        <v>3.1948094999999999</v>
      </c>
      <c r="L59" s="240">
        <v>0</v>
      </c>
      <c r="M59" s="247">
        <v>472.26497917077899</v>
      </c>
      <c r="N59" s="240"/>
      <c r="O59" s="240" t="s">
        <v>254</v>
      </c>
      <c r="P59" s="245">
        <v>13.8458568409677</v>
      </c>
      <c r="Q59" s="245">
        <v>55.4158137792218</v>
      </c>
      <c r="R59" s="246">
        <v>3.4127415000000001</v>
      </c>
      <c r="S59" s="240">
        <v>0</v>
      </c>
      <c r="T59" s="247">
        <v>405.96924295410798</v>
      </c>
      <c r="U59" s="240"/>
      <c r="V59" s="240">
        <v>0</v>
      </c>
      <c r="W59" s="245">
        <v>13.8430536819727</v>
      </c>
      <c r="X59" s="245">
        <v>55.415031002116102</v>
      </c>
      <c r="Y59" s="246">
        <v>2.9119552</v>
      </c>
      <c r="Z59" s="240">
        <v>0</v>
      </c>
      <c r="AA59" s="247">
        <v>450.54364071981598</v>
      </c>
      <c r="AB59" s="240"/>
      <c r="AC59" s="240" t="s">
        <v>253</v>
      </c>
      <c r="AD59" s="245">
        <v>13.8419720772158</v>
      </c>
      <c r="AE59" s="245">
        <v>55.415051467074498</v>
      </c>
      <c r="AF59" s="246">
        <v>2.4501832000000001</v>
      </c>
      <c r="AG59" s="240">
        <v>0</v>
      </c>
      <c r="AH59" s="247">
        <v>473.08479426602997</v>
      </c>
      <c r="AI59" s="240"/>
      <c r="AJ59" s="240"/>
      <c r="AK59" s="240"/>
      <c r="AL59" s="240"/>
      <c r="AM59" s="240"/>
      <c r="AN59" s="240"/>
      <c r="AO59" s="240"/>
      <c r="AP59" s="240"/>
      <c r="AQ59" s="240" t="s">
        <v>349</v>
      </c>
      <c r="AR59" s="245">
        <v>12.9808885034897</v>
      </c>
      <c r="AS59" s="245">
        <v>55.391084856657798</v>
      </c>
      <c r="AT59" s="246">
        <v>6.6645177000000002</v>
      </c>
      <c r="AU59" s="240">
        <v>20</v>
      </c>
      <c r="AV59" s="247">
        <v>454.211958173477</v>
      </c>
      <c r="AW59" s="240"/>
      <c r="AX59" s="240" t="s">
        <v>350</v>
      </c>
      <c r="AY59" s="245">
        <v>12.998320366822</v>
      </c>
      <c r="AZ59" s="245">
        <v>55.386861174076898</v>
      </c>
      <c r="BA59" s="246">
        <v>5.4535473000000003</v>
      </c>
      <c r="BB59" s="240">
        <v>0</v>
      </c>
      <c r="BC59" s="247">
        <v>440.69527733870399</v>
      </c>
      <c r="BD59" s="240"/>
      <c r="BE59" s="240" t="s">
        <v>351</v>
      </c>
      <c r="BF59" s="245">
        <v>13.018997044424999</v>
      </c>
      <c r="BG59" s="245">
        <v>55.379984565771501</v>
      </c>
      <c r="BH59" s="246">
        <v>5.7606685999999998</v>
      </c>
      <c r="BI59" s="240">
        <v>0</v>
      </c>
      <c r="BJ59" s="247">
        <v>458.36893339900098</v>
      </c>
      <c r="BK59" s="240"/>
      <c r="BL59" s="240" t="s">
        <v>352</v>
      </c>
      <c r="BM59" s="245">
        <v>13.038465930049499</v>
      </c>
      <c r="BN59" s="245">
        <v>55.374003043749603</v>
      </c>
      <c r="BO59" s="246">
        <v>6.1111886999999996</v>
      </c>
      <c r="BP59" s="240">
        <v>0</v>
      </c>
      <c r="BQ59" s="247">
        <v>485.62111847521101</v>
      </c>
      <c r="BR59" s="240"/>
      <c r="BS59" s="240" t="s">
        <v>353</v>
      </c>
      <c r="BT59" s="245">
        <v>13.0670202956321</v>
      </c>
      <c r="BU59" s="245">
        <v>55.366581217015501</v>
      </c>
      <c r="BV59" s="246">
        <v>2.8302632000000001</v>
      </c>
      <c r="BW59" s="240">
        <v>0</v>
      </c>
      <c r="BX59" s="247">
        <v>396.05634146638897</v>
      </c>
      <c r="BY59" s="240"/>
      <c r="BZ59" s="240" t="s">
        <v>353</v>
      </c>
      <c r="CA59" s="245">
        <v>13.061495097998799</v>
      </c>
      <c r="CB59" s="245">
        <v>55.363446114278403</v>
      </c>
      <c r="CC59" s="246">
        <v>6.0715060000000003</v>
      </c>
      <c r="CD59" s="240">
        <v>0</v>
      </c>
      <c r="CE59" s="247">
        <v>889.38721229674502</v>
      </c>
      <c r="CF59" s="240"/>
      <c r="CG59" s="240" t="s">
        <v>487</v>
      </c>
      <c r="CH59" s="245">
        <v>13.078665573514799</v>
      </c>
      <c r="CI59" s="245">
        <v>55.362247332894</v>
      </c>
      <c r="CJ59" s="246">
        <v>4.7558144000000002</v>
      </c>
      <c r="CK59" s="240">
        <v>0</v>
      </c>
      <c r="CL59" s="247">
        <v>236.405266767592</v>
      </c>
      <c r="CN59" s="240" t="s">
        <v>487</v>
      </c>
      <c r="CO59" s="245">
        <v>13.0784943194283</v>
      </c>
      <c r="CP59" s="245">
        <v>55.357016327748397</v>
      </c>
      <c r="CQ59" s="246">
        <v>6.798279</v>
      </c>
      <c r="CR59" s="240">
        <v>0</v>
      </c>
      <c r="CS59" s="247">
        <v>818.15123074265102</v>
      </c>
    </row>
    <row r="60" spans="1:97" ht="14">
      <c r="B60" s="245"/>
      <c r="C60" s="245"/>
      <c r="D60" s="246"/>
      <c r="E60" s="240"/>
      <c r="F60" s="247"/>
      <c r="G60" s="240"/>
      <c r="H60" s="240" t="s">
        <v>255</v>
      </c>
      <c r="I60" s="245">
        <v>13.8476144486977</v>
      </c>
      <c r="J60" s="245">
        <v>55.416657933226503</v>
      </c>
      <c r="K60" s="246">
        <v>2.2170112999999998</v>
      </c>
      <c r="L60" s="240">
        <v>0</v>
      </c>
      <c r="M60" s="247">
        <v>481.57282795503198</v>
      </c>
      <c r="N60" s="240"/>
      <c r="O60" s="240" t="s">
        <v>254</v>
      </c>
      <c r="P60" s="245">
        <v>13.8459469746974</v>
      </c>
      <c r="Q60" s="245">
        <v>55.415747269351797</v>
      </c>
      <c r="R60" s="246">
        <v>3.2594270999999999</v>
      </c>
      <c r="S60" s="240">
        <v>0</v>
      </c>
      <c r="T60" s="240"/>
      <c r="U60" s="240"/>
      <c r="V60" s="240"/>
      <c r="W60" s="245"/>
      <c r="X60" s="245"/>
      <c r="Y60" s="246"/>
      <c r="Z60" s="240"/>
      <c r="AA60" s="247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 t="s">
        <v>349</v>
      </c>
      <c r="AR60" s="245">
        <v>12.980816396505899</v>
      </c>
      <c r="AS60" s="245">
        <v>55.391013185807303</v>
      </c>
      <c r="AT60" s="246">
        <v>6.7480330000000004</v>
      </c>
      <c r="AU60" s="240">
        <v>25</v>
      </c>
      <c r="AV60" s="247">
        <v>463.36649819500099</v>
      </c>
      <c r="AW60" s="240"/>
      <c r="AX60" s="240" t="s">
        <v>350</v>
      </c>
      <c r="AY60" s="245">
        <v>12.9982572732112</v>
      </c>
      <c r="AZ60" s="245">
        <v>55.386794615468098</v>
      </c>
      <c r="BA60" s="246">
        <v>5.4742734999999998</v>
      </c>
      <c r="BB60" s="240">
        <v>0</v>
      </c>
      <c r="BC60" s="247">
        <v>449.097475304059</v>
      </c>
      <c r="BD60" s="240"/>
      <c r="BE60" s="240" t="s">
        <v>351</v>
      </c>
      <c r="BF60" s="245">
        <v>13.0189069106953</v>
      </c>
      <c r="BG60" s="245">
        <v>55.379917995589103</v>
      </c>
      <c r="BH60" s="246">
        <v>5.6713626999999898</v>
      </c>
      <c r="BI60" s="240">
        <v>0</v>
      </c>
      <c r="BJ60" s="247">
        <v>467.55839549773498</v>
      </c>
      <c r="BK60" s="240"/>
      <c r="BL60" s="240" t="s">
        <v>352</v>
      </c>
      <c r="BM60" s="245">
        <v>13.0384208631846</v>
      </c>
      <c r="BN60" s="245">
        <v>55.373926220375701</v>
      </c>
      <c r="BO60" s="246">
        <v>6.1075314000000001</v>
      </c>
      <c r="BP60" s="240">
        <v>0</v>
      </c>
      <c r="BQ60" s="247">
        <v>494.49546765257702</v>
      </c>
      <c r="BR60" s="240"/>
      <c r="BS60" s="240" t="s">
        <v>353</v>
      </c>
      <c r="BT60" s="245">
        <v>13.0669121351564</v>
      </c>
      <c r="BU60" s="245">
        <v>55.366535114362598</v>
      </c>
      <c r="BV60" s="246">
        <v>2.676644</v>
      </c>
      <c r="BW60" s="240">
        <v>0</v>
      </c>
      <c r="BX60" s="247">
        <v>404.54557202810702</v>
      </c>
      <c r="BY60" s="240"/>
      <c r="BZ60" s="240" t="s">
        <v>353</v>
      </c>
      <c r="CA60" s="245">
        <v>13.061413977641999</v>
      </c>
      <c r="CB60" s="245">
        <v>55.363389762120498</v>
      </c>
      <c r="CC60" s="246">
        <v>6.4040432999999997</v>
      </c>
      <c r="CD60" s="240">
        <v>0</v>
      </c>
      <c r="CE60" s="247">
        <v>897.43284781727402</v>
      </c>
      <c r="CF60" s="240"/>
      <c r="CG60" s="240" t="s">
        <v>487</v>
      </c>
      <c r="CH60" s="245">
        <v>13.078665573514799</v>
      </c>
      <c r="CI60" s="245">
        <v>55.362165363609897</v>
      </c>
      <c r="CJ60" s="246">
        <v>4.6832719999999997</v>
      </c>
      <c r="CK60" s="240">
        <v>0</v>
      </c>
      <c r="CL60" s="247">
        <v>245.51975069356001</v>
      </c>
      <c r="CN60" s="240" t="s">
        <v>487</v>
      </c>
      <c r="CO60" s="245">
        <v>13.078539386293199</v>
      </c>
      <c r="CP60" s="245">
        <v>55.356924100105303</v>
      </c>
      <c r="CQ60" s="246">
        <v>6.6577659999999996</v>
      </c>
      <c r="CR60" s="240">
        <v>0</v>
      </c>
      <c r="CS60" s="247">
        <v>828.36915904844295</v>
      </c>
    </row>
    <row r="61" spans="1:97" ht="14">
      <c r="B61" s="245"/>
      <c r="C61" s="245"/>
      <c r="D61" s="246"/>
      <c r="E61" s="240"/>
      <c r="F61" s="247"/>
      <c r="G61" s="240"/>
      <c r="H61" s="240" t="s">
        <v>255</v>
      </c>
      <c r="I61" s="245">
        <v>13.847722609173401</v>
      </c>
      <c r="J61" s="245">
        <v>55.4165965408163</v>
      </c>
      <c r="K61" s="246">
        <v>3.0402759000000001</v>
      </c>
      <c r="L61" s="240">
        <v>0</v>
      </c>
      <c r="M61" s="247">
        <v>491.20935996250699</v>
      </c>
      <c r="N61" s="240"/>
      <c r="O61" s="240" t="s">
        <v>254</v>
      </c>
      <c r="P61" s="245">
        <v>13.8460371084272</v>
      </c>
      <c r="Q61" s="245">
        <v>55.4156807593697</v>
      </c>
      <c r="R61" s="246">
        <v>3.2545503</v>
      </c>
      <c r="S61" s="240">
        <v>0</v>
      </c>
      <c r="T61" s="240"/>
      <c r="U61" s="240"/>
      <c r="V61" s="240"/>
      <c r="W61" s="245"/>
      <c r="X61" s="245"/>
      <c r="Y61" s="246"/>
      <c r="Z61" s="240"/>
      <c r="AA61" s="247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 t="s">
        <v>349</v>
      </c>
      <c r="AR61" s="245">
        <v>12.9807442895221</v>
      </c>
      <c r="AS61" s="245">
        <v>55.390946634186903</v>
      </c>
      <c r="AT61" s="246">
        <v>6.7096280000000004</v>
      </c>
      <c r="AU61" s="240">
        <v>10</v>
      </c>
      <c r="AV61" s="247">
        <v>472.00912684445001</v>
      </c>
      <c r="AW61" s="240"/>
      <c r="AX61" s="240" t="s">
        <v>350</v>
      </c>
      <c r="AY61" s="245">
        <v>12.9981941796004</v>
      </c>
      <c r="AZ61" s="245">
        <v>55.386733176652797</v>
      </c>
      <c r="BA61" s="246">
        <v>5.4569000000000001</v>
      </c>
      <c r="BB61" s="240">
        <v>0</v>
      </c>
      <c r="BC61" s="247">
        <v>456.99124014731001</v>
      </c>
      <c r="BD61" s="240"/>
      <c r="BE61" s="240" t="s">
        <v>351</v>
      </c>
      <c r="BF61" s="245">
        <v>13.0188438170845</v>
      </c>
      <c r="BG61" s="245">
        <v>55.379851425294603</v>
      </c>
      <c r="BH61" s="246">
        <v>5.7176919999999898</v>
      </c>
      <c r="BI61" s="240">
        <v>0</v>
      </c>
      <c r="BJ61" s="247">
        <v>475.96457120482199</v>
      </c>
      <c r="BK61" s="240"/>
      <c r="BL61" s="240" t="s">
        <v>352</v>
      </c>
      <c r="BM61" s="245">
        <v>13.038384809692699</v>
      </c>
      <c r="BN61" s="245">
        <v>55.373849396852698</v>
      </c>
      <c r="BO61" s="246">
        <v>6.1575179999999996</v>
      </c>
      <c r="BP61" s="240">
        <v>0</v>
      </c>
      <c r="BQ61" s="247">
        <v>503.10797032663203</v>
      </c>
      <c r="BR61" s="240"/>
      <c r="BS61" s="240" t="s">
        <v>353</v>
      </c>
      <c r="BT61" s="245">
        <v>13.0668129880536</v>
      </c>
      <c r="BU61" s="245">
        <v>55.366478766603002</v>
      </c>
      <c r="BV61" s="246">
        <v>2.5900808</v>
      </c>
      <c r="BW61" s="240">
        <v>0</v>
      </c>
      <c r="BX61" s="247">
        <v>413.40258710165398</v>
      </c>
      <c r="BY61" s="240"/>
      <c r="BZ61" s="240" t="s">
        <v>353</v>
      </c>
      <c r="CA61" s="245">
        <v>13.061305817166399</v>
      </c>
      <c r="CB61" s="245">
        <v>55.363369270406899</v>
      </c>
      <c r="CC61" s="246">
        <v>6.430256</v>
      </c>
      <c r="CD61" s="240">
        <v>0</v>
      </c>
      <c r="CE61" s="247">
        <v>903.92003793163497</v>
      </c>
      <c r="CF61" s="240"/>
      <c r="CG61" s="240" t="s">
        <v>487</v>
      </c>
      <c r="CH61" s="245">
        <v>13.078647546768901</v>
      </c>
      <c r="CI61" s="245">
        <v>55.362093640347098</v>
      </c>
      <c r="CJ61" s="246">
        <v>4.7201526999999999</v>
      </c>
      <c r="CK61" s="240">
        <v>0</v>
      </c>
      <c r="CL61" s="247">
        <v>253.50259595376201</v>
      </c>
      <c r="CN61" s="240" t="s">
        <v>487</v>
      </c>
      <c r="CO61" s="245">
        <v>13.078809787482401</v>
      </c>
      <c r="CP61" s="245">
        <v>55.356780634455603</v>
      </c>
      <c r="CQ61" s="246">
        <v>6.3307159999999998</v>
      </c>
      <c r="CR61" s="240">
        <v>0</v>
      </c>
      <c r="CS61" s="247">
        <v>844.30932409921604</v>
      </c>
    </row>
    <row r="62" spans="1:97" ht="14">
      <c r="B62" s="245"/>
      <c r="C62" s="245"/>
      <c r="D62" s="246"/>
      <c r="E62" s="240"/>
      <c r="F62" s="247"/>
      <c r="G62" s="240"/>
      <c r="H62" s="240" t="s">
        <v>255</v>
      </c>
      <c r="I62" s="245">
        <v>13.8478307696491</v>
      </c>
      <c r="J62" s="245">
        <v>55.416545380401502</v>
      </c>
      <c r="K62" s="246">
        <v>3.5310038000000001</v>
      </c>
      <c r="L62" s="240">
        <v>0</v>
      </c>
      <c r="M62" s="247">
        <v>499.99682546331201</v>
      </c>
      <c r="N62" s="240"/>
      <c r="O62" s="240" t="s">
        <v>254</v>
      </c>
      <c r="P62" s="245">
        <v>13.8460821752921</v>
      </c>
      <c r="Q62" s="245">
        <v>55.415629597768898</v>
      </c>
      <c r="R62" s="246">
        <v>3.3252640000000002</v>
      </c>
      <c r="S62" s="240">
        <v>0</v>
      </c>
      <c r="T62" s="240"/>
      <c r="U62" s="240"/>
      <c r="V62" s="240"/>
      <c r="W62" s="245"/>
      <c r="X62" s="245"/>
      <c r="Y62" s="246"/>
      <c r="Z62" s="240"/>
      <c r="AA62" s="247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 t="s">
        <v>349</v>
      </c>
      <c r="AR62" s="245">
        <v>12.980672182538299</v>
      </c>
      <c r="AS62" s="245">
        <v>55.3908749630858</v>
      </c>
      <c r="AT62" s="246">
        <v>6.8211849999999998</v>
      </c>
      <c r="AU62" s="240">
        <v>0</v>
      </c>
      <c r="AV62" s="247">
        <v>481.16586335738702</v>
      </c>
      <c r="AW62" s="240"/>
      <c r="AX62" s="240" t="s">
        <v>350</v>
      </c>
      <c r="AY62" s="245">
        <v>12.9981130592436</v>
      </c>
      <c r="AZ62" s="245">
        <v>55.386676857654898</v>
      </c>
      <c r="BA62" s="246">
        <v>5.5663229999999997</v>
      </c>
      <c r="BB62" s="240">
        <v>0</v>
      </c>
      <c r="BC62" s="247">
        <v>464.89213471959101</v>
      </c>
      <c r="BD62" s="240"/>
      <c r="BE62" s="240" t="s">
        <v>351</v>
      </c>
      <c r="BF62" s="245">
        <v>13.018798750219601</v>
      </c>
      <c r="BG62" s="245">
        <v>55.379789975692603</v>
      </c>
      <c r="BH62" s="246">
        <v>5.7609732999999999</v>
      </c>
      <c r="BI62" s="240">
        <v>0</v>
      </c>
      <c r="BJ62" s="247">
        <v>483.34126989913301</v>
      </c>
      <c r="BK62" s="240"/>
      <c r="BL62" s="240" t="s">
        <v>352</v>
      </c>
      <c r="BM62" s="245">
        <v>13.0383127027089</v>
      </c>
      <c r="BN62" s="245">
        <v>55.373772573180503</v>
      </c>
      <c r="BO62" s="246">
        <v>6.278829</v>
      </c>
      <c r="BP62" s="240">
        <v>0</v>
      </c>
      <c r="BQ62" s="247">
        <v>512.78930141293097</v>
      </c>
      <c r="BR62" s="240"/>
      <c r="BS62" s="240" t="s">
        <v>353</v>
      </c>
      <c r="BT62" s="245">
        <v>13.066695814205</v>
      </c>
      <c r="BU62" s="245">
        <v>55.3664326638308</v>
      </c>
      <c r="BV62" s="246">
        <v>2.9085968000000002</v>
      </c>
      <c r="BW62" s="240">
        <v>0</v>
      </c>
      <c r="BX62" s="247">
        <v>422.30889308383797</v>
      </c>
      <c r="BY62" s="240"/>
      <c r="BZ62" s="240" t="s">
        <v>353</v>
      </c>
      <c r="CA62" s="245">
        <v>13.061251736928501</v>
      </c>
      <c r="CB62" s="245">
        <v>55.363307795202303</v>
      </c>
      <c r="CC62" s="246">
        <v>6.8069889999999997</v>
      </c>
      <c r="CD62" s="240">
        <v>0</v>
      </c>
      <c r="CE62" s="247">
        <v>911.13666494628399</v>
      </c>
      <c r="CF62" s="240"/>
      <c r="CG62" s="240" t="s">
        <v>487</v>
      </c>
      <c r="CH62" s="245">
        <v>13.078620506649999</v>
      </c>
      <c r="CI62" s="245">
        <v>55.3620116707447</v>
      </c>
      <c r="CJ62" s="246">
        <v>4.6430385999999997</v>
      </c>
      <c r="CK62" s="240">
        <v>0</v>
      </c>
      <c r="CL62" s="247">
        <v>262.63722785484498</v>
      </c>
      <c r="CN62" s="240" t="s">
        <v>487</v>
      </c>
      <c r="CO62" s="245">
        <v>13.078972028196</v>
      </c>
      <c r="CP62" s="245">
        <v>55.356765263105103</v>
      </c>
      <c r="CQ62" s="246">
        <v>5.7896960000000002</v>
      </c>
      <c r="CR62" s="240">
        <v>0</v>
      </c>
      <c r="CS62" s="247">
        <v>846.17726522043995</v>
      </c>
    </row>
    <row r="63" spans="1:97" ht="14">
      <c r="B63" s="245"/>
      <c r="C63" s="245"/>
      <c r="D63" s="246"/>
      <c r="E63" s="240"/>
      <c r="F63" s="247"/>
      <c r="G63" s="240"/>
      <c r="H63" s="240"/>
      <c r="I63" s="240"/>
      <c r="J63" s="240"/>
      <c r="K63" s="240"/>
      <c r="L63" s="240"/>
      <c r="M63" s="240"/>
      <c r="N63" s="240"/>
      <c r="O63" s="240" t="s">
        <v>254</v>
      </c>
      <c r="P63" s="245">
        <v>13.8461272421569</v>
      </c>
      <c r="Q63" s="245">
        <v>55.415563087588701</v>
      </c>
      <c r="R63" s="246">
        <v>3.4337729000000001</v>
      </c>
      <c r="S63" s="240">
        <v>0</v>
      </c>
      <c r="T63" s="240"/>
      <c r="U63" s="240"/>
      <c r="V63" s="240"/>
      <c r="W63" s="245"/>
      <c r="X63" s="245"/>
      <c r="Y63" s="246"/>
      <c r="Z63" s="240"/>
      <c r="AA63" s="247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 t="s">
        <v>349</v>
      </c>
      <c r="AR63" s="245">
        <v>12.980609088927499</v>
      </c>
      <c r="AS63" s="245">
        <v>55.390793053096999</v>
      </c>
      <c r="AT63" s="246">
        <v>6.9263404</v>
      </c>
      <c r="AU63" s="240" t="s">
        <v>488</v>
      </c>
      <c r="AV63" s="247">
        <v>491.100324027395</v>
      </c>
      <c r="AW63" s="240"/>
      <c r="AX63" s="240" t="s">
        <v>350</v>
      </c>
      <c r="AY63" s="245">
        <v>12.9980139121409</v>
      </c>
      <c r="AZ63" s="245">
        <v>55.386559099491201</v>
      </c>
      <c r="BA63" s="246">
        <v>5.8470443000000003</v>
      </c>
      <c r="BB63" s="240">
        <v>0</v>
      </c>
      <c r="BC63" s="247">
        <v>479.40265061893098</v>
      </c>
      <c r="BD63" s="240"/>
      <c r="BE63" s="240" t="s">
        <v>351</v>
      </c>
      <c r="BF63" s="245">
        <v>13.018717629862801</v>
      </c>
      <c r="BG63" s="245">
        <v>55.379728525995198</v>
      </c>
      <c r="BH63" s="246">
        <v>5.8100464999999897</v>
      </c>
      <c r="BI63" s="240">
        <v>0</v>
      </c>
      <c r="BJ63" s="247">
        <v>491.76676794572802</v>
      </c>
      <c r="BK63" s="240"/>
      <c r="BL63" s="240" t="s">
        <v>352</v>
      </c>
      <c r="BM63" s="245">
        <v>13.0382496090981</v>
      </c>
      <c r="BN63" s="245">
        <v>55.373700870951801</v>
      </c>
      <c r="BO63" s="246">
        <v>6.3370454999999897</v>
      </c>
      <c r="BP63" s="240">
        <v>0</v>
      </c>
      <c r="BQ63" s="247">
        <v>521.70102598793198</v>
      </c>
      <c r="BR63" s="240"/>
      <c r="BS63" s="240" t="s">
        <v>353</v>
      </c>
      <c r="BT63" s="245">
        <v>13.066596667102299</v>
      </c>
      <c r="BU63" s="245">
        <v>55.366360948300702</v>
      </c>
      <c r="BV63" s="246">
        <v>2.9308472000000001</v>
      </c>
      <c r="BW63" s="240">
        <v>0</v>
      </c>
      <c r="BX63" s="247">
        <v>432.33638934750797</v>
      </c>
      <c r="BY63" s="240"/>
      <c r="BZ63" s="240" t="s">
        <v>353</v>
      </c>
      <c r="CA63" s="245">
        <v>13.0611435764528</v>
      </c>
      <c r="CB63" s="245">
        <v>55.363256565792298</v>
      </c>
      <c r="CC63" s="246">
        <v>6.6856784999999999</v>
      </c>
      <c r="CD63" s="240">
        <v>0</v>
      </c>
      <c r="CE63" s="247">
        <v>920.00777055357503</v>
      </c>
      <c r="CF63" s="240"/>
      <c r="CG63" s="240" t="s">
        <v>487</v>
      </c>
      <c r="CH63" s="245">
        <v>13.078593466531</v>
      </c>
      <c r="CI63" s="245">
        <v>55.361939947203403</v>
      </c>
      <c r="CJ63" s="246">
        <v>4.5241663999999897</v>
      </c>
      <c r="CK63" s="240">
        <v>0</v>
      </c>
      <c r="CL63" s="247">
        <v>270.64220282979801</v>
      </c>
      <c r="CN63" s="240" t="s">
        <v>487</v>
      </c>
      <c r="CO63" s="245">
        <v>13.0791162421636</v>
      </c>
      <c r="CP63" s="245">
        <v>55.356760139320301</v>
      </c>
      <c r="CQ63" s="246">
        <v>5.6726526000000002</v>
      </c>
      <c r="CR63" s="240">
        <v>0</v>
      </c>
      <c r="CS63" s="247">
        <v>846.99213929469204</v>
      </c>
    </row>
    <row r="64" spans="1:97" ht="14">
      <c r="B64" s="245"/>
      <c r="C64" s="245"/>
      <c r="D64" s="246"/>
      <c r="E64" s="240"/>
      <c r="F64" s="247"/>
      <c r="G64" s="240"/>
      <c r="H64" s="240"/>
      <c r="I64" s="240"/>
      <c r="J64" s="240"/>
      <c r="K64" s="240"/>
      <c r="L64" s="240"/>
      <c r="M64" s="240"/>
      <c r="N64" s="240"/>
      <c r="O64" s="240" t="s">
        <v>254</v>
      </c>
      <c r="P64" s="245">
        <v>13.846199349140701</v>
      </c>
      <c r="Q64" s="245">
        <v>55.415501693476898</v>
      </c>
      <c r="R64" s="246">
        <v>3.2326047999999998</v>
      </c>
      <c r="S64" s="240">
        <v>0</v>
      </c>
      <c r="T64" s="240"/>
      <c r="U64" s="240"/>
      <c r="V64" s="240"/>
      <c r="W64" s="245"/>
      <c r="X64" s="245"/>
      <c r="Y64" s="246"/>
      <c r="Z64" s="240"/>
      <c r="AA64" s="247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 t="s">
        <v>349</v>
      </c>
      <c r="AR64" s="245">
        <v>12.9805640220626</v>
      </c>
      <c r="AS64" s="245">
        <v>55.390716262328297</v>
      </c>
      <c r="AT64" s="246">
        <v>6.8986036999999998</v>
      </c>
      <c r="AU64" s="240">
        <v>0</v>
      </c>
      <c r="AV64" s="247">
        <v>500.02878371672898</v>
      </c>
      <c r="AW64" s="240"/>
      <c r="AX64" s="240" t="s">
        <v>350</v>
      </c>
      <c r="AY64" s="245">
        <v>12.9980770057517</v>
      </c>
      <c r="AZ64" s="245">
        <v>55.386553979562997</v>
      </c>
      <c r="BA64" s="246">
        <v>5.8141259999999999</v>
      </c>
      <c r="BB64" s="240">
        <v>0</v>
      </c>
      <c r="BC64" s="247">
        <v>478.12262533015502</v>
      </c>
      <c r="BD64" s="240"/>
      <c r="BE64" s="240" t="s">
        <v>351</v>
      </c>
      <c r="BF64" s="245">
        <v>13.018654536252001</v>
      </c>
      <c r="BG64" s="245">
        <v>55.379656834560798</v>
      </c>
      <c r="BH64" s="246">
        <v>5.7981593999999896</v>
      </c>
      <c r="BI64" s="240">
        <v>0</v>
      </c>
      <c r="BJ64" s="247">
        <v>500.67822212384402</v>
      </c>
      <c r="BK64" s="240"/>
      <c r="BL64" s="240" t="s">
        <v>352</v>
      </c>
      <c r="BM64" s="245">
        <v>13.0381504619954</v>
      </c>
      <c r="BN64" s="245">
        <v>55.373639411795203</v>
      </c>
      <c r="BO64" s="246">
        <v>6.4165985999999897</v>
      </c>
      <c r="BP64" s="240">
        <v>0</v>
      </c>
      <c r="BQ64" s="247">
        <v>530.67510279929002</v>
      </c>
      <c r="BR64" s="240"/>
      <c r="BS64" s="240" t="s">
        <v>353</v>
      </c>
      <c r="BT64" s="245">
        <v>13.066515546745499</v>
      </c>
      <c r="BU64" s="245">
        <v>55.366289232640597</v>
      </c>
      <c r="BV64" s="246">
        <v>3.0634351</v>
      </c>
      <c r="BW64" s="240">
        <v>0</v>
      </c>
      <c r="BX64" s="247">
        <v>441.54401989847298</v>
      </c>
      <c r="BY64" s="240"/>
      <c r="BZ64" s="240" t="s">
        <v>353</v>
      </c>
      <c r="CA64" s="245">
        <v>13.061071469469001</v>
      </c>
      <c r="CB64" s="245">
        <v>55.3632002133646</v>
      </c>
      <c r="CC64" s="246">
        <v>6.9414053999999998</v>
      </c>
      <c r="CD64" s="240">
        <v>0</v>
      </c>
      <c r="CE64" s="247">
        <v>927.64546680929197</v>
      </c>
      <c r="CF64" s="240"/>
      <c r="CG64" s="240" t="s">
        <v>487</v>
      </c>
      <c r="CH64" s="245">
        <v>13.0785483996662</v>
      </c>
      <c r="CI64" s="245">
        <v>55.361863100407803</v>
      </c>
      <c r="CJ64" s="246">
        <v>4.7356976</v>
      </c>
      <c r="CK64" s="240">
        <v>0</v>
      </c>
      <c r="CL64" s="247">
        <v>279.25798429578799</v>
      </c>
      <c r="CN64" s="240" t="s">
        <v>487</v>
      </c>
      <c r="CO64" s="245">
        <v>13.079260456131101</v>
      </c>
      <c r="CP64" s="245">
        <v>55.356770386889302</v>
      </c>
      <c r="CQ64" s="246">
        <v>5.0837789999999998</v>
      </c>
      <c r="CR64" s="240">
        <v>0</v>
      </c>
      <c r="CS64" s="247">
        <v>846.196969508758</v>
      </c>
    </row>
    <row r="65" spans="2:97" ht="14">
      <c r="B65" s="245"/>
      <c r="C65" s="245"/>
      <c r="D65" s="246"/>
      <c r="E65" s="240"/>
      <c r="F65" s="247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5"/>
      <c r="X65" s="245"/>
      <c r="Y65" s="246"/>
      <c r="Z65" s="240"/>
      <c r="AA65" s="247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 t="s">
        <v>349</v>
      </c>
      <c r="AR65" s="245">
        <v>12.980473888332901</v>
      </c>
      <c r="AS65" s="245">
        <v>55.390639471410502</v>
      </c>
      <c r="AT65" s="246">
        <v>6.9751089999999998</v>
      </c>
      <c r="AU65" s="240">
        <v>1</v>
      </c>
      <c r="AV65" s="247">
        <v>510.19174244968502</v>
      </c>
      <c r="AW65" s="240"/>
      <c r="AX65" s="240" t="s">
        <v>350</v>
      </c>
      <c r="AY65" s="245">
        <v>12.9981581261085</v>
      </c>
      <c r="AZ65" s="245">
        <v>55.386472060622999</v>
      </c>
      <c r="BA65" s="246">
        <v>5.7693199999999996</v>
      </c>
      <c r="BB65" s="240">
        <v>0</v>
      </c>
      <c r="BC65" s="247">
        <v>484.07431178047102</v>
      </c>
      <c r="BD65" s="240"/>
      <c r="BE65" s="240" t="s">
        <v>351</v>
      </c>
      <c r="BF65" s="245">
        <v>13.0185644025223</v>
      </c>
      <c r="BG65" s="245">
        <v>55.379600505485499</v>
      </c>
      <c r="BH65" s="246">
        <v>5.8511946999999997</v>
      </c>
      <c r="BI65" s="240">
        <v>0</v>
      </c>
      <c r="BJ65" s="247">
        <v>508.86769414141702</v>
      </c>
      <c r="BK65" s="240"/>
      <c r="BL65" s="240" t="s">
        <v>352</v>
      </c>
      <c r="BM65" s="245">
        <v>13.0380873683846</v>
      </c>
      <c r="BN65" s="245">
        <v>55.373567709325201</v>
      </c>
      <c r="BO65" s="246">
        <v>6.6485512999999896</v>
      </c>
      <c r="BP65" s="240">
        <v>0</v>
      </c>
      <c r="BQ65" s="247">
        <v>539.58596895284404</v>
      </c>
      <c r="BR65" s="240"/>
      <c r="BS65" s="240" t="s">
        <v>353</v>
      </c>
      <c r="BT65" s="245">
        <v>13.0664434397617</v>
      </c>
      <c r="BU65" s="245">
        <v>55.366222639411298</v>
      </c>
      <c r="BV65" s="246">
        <v>2.3334391999999999</v>
      </c>
      <c r="BW65" s="240">
        <v>0</v>
      </c>
      <c r="BX65" s="247">
        <v>449.95758011095103</v>
      </c>
      <c r="BY65" s="240"/>
      <c r="BZ65" s="240" t="s">
        <v>353</v>
      </c>
      <c r="CA65" s="245">
        <v>13.061026402604201</v>
      </c>
      <c r="CB65" s="245">
        <v>55.363133614937603</v>
      </c>
      <c r="CC65" s="246">
        <v>6.7490769999999998</v>
      </c>
      <c r="CD65" s="240">
        <v>0</v>
      </c>
      <c r="CE65" s="247">
        <v>934.86371013924895</v>
      </c>
      <c r="CF65" s="240"/>
      <c r="CG65" s="240" t="s">
        <v>487</v>
      </c>
      <c r="CH65" s="245">
        <v>13.078521359547301</v>
      </c>
      <c r="CI65" s="245">
        <v>55.361770884056099</v>
      </c>
      <c r="CJ65" s="246">
        <v>5.1154783999999998</v>
      </c>
      <c r="CK65" s="240">
        <v>0</v>
      </c>
      <c r="CL65" s="247">
        <v>289.56280582558702</v>
      </c>
      <c r="CN65" s="240" t="s">
        <v>487</v>
      </c>
      <c r="CO65" s="245">
        <v>13.079395656725801</v>
      </c>
      <c r="CP65" s="245">
        <v>55.356780634455603</v>
      </c>
      <c r="CQ65" s="246">
        <v>4.3848728000000001</v>
      </c>
      <c r="CR65" s="240">
        <v>0</v>
      </c>
      <c r="CS65" s="247">
        <v>845.47033395732103</v>
      </c>
    </row>
    <row r="66" spans="2:97" ht="14">
      <c r="B66" s="245"/>
      <c r="C66" s="245"/>
      <c r="D66" s="246"/>
      <c r="E66" s="240"/>
      <c r="F66" s="247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 t="s">
        <v>349</v>
      </c>
      <c r="AR66" s="245">
        <v>12.980383754603199</v>
      </c>
      <c r="AS66" s="245">
        <v>55.3905626803435</v>
      </c>
      <c r="AT66" s="246">
        <v>7.0180853000000001</v>
      </c>
      <c r="AU66" s="240">
        <v>0</v>
      </c>
      <c r="AV66" s="247">
        <v>520.35864141785999</v>
      </c>
      <c r="AW66" s="240"/>
      <c r="AX66" s="240" t="s">
        <v>350</v>
      </c>
      <c r="AY66" s="245">
        <v>12.998149112735501</v>
      </c>
      <c r="AZ66" s="245">
        <v>55.3863850215632</v>
      </c>
      <c r="BA66" s="246">
        <v>5.7979710000000004</v>
      </c>
      <c r="BB66" s="240">
        <v>5</v>
      </c>
      <c r="BC66" s="247">
        <v>493.07352094543501</v>
      </c>
      <c r="BD66" s="240"/>
      <c r="BE66" s="240" t="s">
        <v>351</v>
      </c>
      <c r="BF66" s="245">
        <v>13.0185193356574</v>
      </c>
      <c r="BG66" s="245">
        <v>55.379533934656699</v>
      </c>
      <c r="BH66" s="246">
        <v>5.9569599999999996</v>
      </c>
      <c r="BI66" s="240">
        <v>0</v>
      </c>
      <c r="BJ66" s="247">
        <v>516.74530637212001</v>
      </c>
      <c r="BK66" s="240"/>
      <c r="BL66" s="240" t="s">
        <v>352</v>
      </c>
      <c r="BM66" s="245">
        <v>13.038015261400799</v>
      </c>
      <c r="BN66" s="245">
        <v>55.373501128343896</v>
      </c>
      <c r="BO66" s="246">
        <v>6.7162169999999897</v>
      </c>
      <c r="BP66" s="240">
        <v>0</v>
      </c>
      <c r="BQ66" s="247">
        <v>548.26274625848498</v>
      </c>
      <c r="BR66" s="240"/>
      <c r="BS66" s="240" t="s">
        <v>353</v>
      </c>
      <c r="BT66" s="245">
        <v>13.0663713327779</v>
      </c>
      <c r="BU66" s="245">
        <v>55.366176536340802</v>
      </c>
      <c r="BV66" s="246">
        <v>3.0555102999999999</v>
      </c>
      <c r="BW66" s="240">
        <v>0</v>
      </c>
      <c r="BX66" s="247">
        <v>456.79621850493402</v>
      </c>
      <c r="BY66" s="240"/>
      <c r="BZ66" s="240" t="s">
        <v>353</v>
      </c>
      <c r="CA66" s="245">
        <v>13.0609362688744</v>
      </c>
      <c r="CB66" s="245">
        <v>55.363072139366999</v>
      </c>
      <c r="CC66" s="246">
        <v>6.1263699999999996</v>
      </c>
      <c r="CD66" s="240">
        <v>0</v>
      </c>
      <c r="CE66" s="247">
        <v>943.718931478223</v>
      </c>
      <c r="CF66" s="240"/>
      <c r="CG66" s="240" t="s">
        <v>487</v>
      </c>
      <c r="CH66" s="245">
        <v>13.0785123461743</v>
      </c>
      <c r="CI66" s="245">
        <v>55.361694036932299</v>
      </c>
      <c r="CJ66" s="246">
        <v>5.0941428000000002</v>
      </c>
      <c r="CK66" s="240">
        <v>0</v>
      </c>
      <c r="CL66" s="247">
        <v>298.12274519892998</v>
      </c>
      <c r="CN66" s="240" t="s">
        <v>487</v>
      </c>
      <c r="CO66" s="245">
        <v>13.079539870693299</v>
      </c>
      <c r="CP66" s="245">
        <v>55.356796005800099</v>
      </c>
      <c r="CQ66" s="246">
        <v>4.2562473999999897</v>
      </c>
      <c r="CR66" s="240">
        <v>0</v>
      </c>
      <c r="CS66" s="247">
        <v>844.29878281087895</v>
      </c>
    </row>
    <row r="67" spans="2:97" ht="14">
      <c r="B67" s="245"/>
      <c r="C67" s="245"/>
      <c r="D67" s="246"/>
      <c r="E67" s="240"/>
      <c r="F67" s="247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 t="s">
        <v>349</v>
      </c>
      <c r="AR67" s="245">
        <v>12.9803386877383</v>
      </c>
      <c r="AS67" s="245">
        <v>55.3904807697077</v>
      </c>
      <c r="AT67" s="246">
        <v>7.0272296000000001</v>
      </c>
      <c r="AU67" s="240">
        <v>0</v>
      </c>
      <c r="AV67" s="247">
        <v>529.79586988381004</v>
      </c>
      <c r="AW67" s="240"/>
      <c r="AX67" s="240" t="s">
        <v>350</v>
      </c>
      <c r="AY67" s="245">
        <v>12.998004898767901</v>
      </c>
      <c r="AZ67" s="245">
        <v>55.386318462153</v>
      </c>
      <c r="BA67" s="246">
        <v>6.0119403</v>
      </c>
      <c r="BB67" s="240">
        <v>0</v>
      </c>
      <c r="BC67" s="247">
        <v>503.656513569629</v>
      </c>
      <c r="BD67" s="240"/>
      <c r="BE67" s="240" t="s">
        <v>351</v>
      </c>
      <c r="BF67" s="245">
        <v>13.0184652554195</v>
      </c>
      <c r="BG67" s="245">
        <v>55.3794571220227</v>
      </c>
      <c r="BH67" s="246">
        <v>5.9999370000000001</v>
      </c>
      <c r="BI67" s="240">
        <v>10</v>
      </c>
      <c r="BJ67" s="247">
        <v>525.89761148185505</v>
      </c>
      <c r="BK67" s="240"/>
      <c r="BL67" s="240" t="s">
        <v>352</v>
      </c>
      <c r="BM67" s="245">
        <v>13.037961181162901</v>
      </c>
      <c r="BN67" s="245">
        <v>55.373444790502901</v>
      </c>
      <c r="BO67" s="246">
        <v>6.7357240000000003</v>
      </c>
      <c r="BP67" s="240">
        <v>0</v>
      </c>
      <c r="BQ67" s="247">
        <v>555.39830170859102</v>
      </c>
      <c r="BR67" s="240"/>
      <c r="BS67" s="240" t="s">
        <v>353</v>
      </c>
      <c r="BT67" s="245">
        <v>13.0663082391671</v>
      </c>
      <c r="BU67" s="245">
        <v>55.366135555788603</v>
      </c>
      <c r="BV67" s="246">
        <v>3.4691239999999999</v>
      </c>
      <c r="BW67" s="240">
        <v>0</v>
      </c>
      <c r="BX67" s="247">
        <v>462.83004431028797</v>
      </c>
      <c r="BY67" s="240"/>
      <c r="BZ67" s="240" t="s">
        <v>353</v>
      </c>
      <c r="CA67" s="245">
        <v>13.0609002153825</v>
      </c>
      <c r="CB67" s="245">
        <v>55.363000417747301</v>
      </c>
      <c r="CC67" s="246">
        <v>5.8691190000000004</v>
      </c>
      <c r="CD67" s="240">
        <v>0</v>
      </c>
      <c r="CE67" s="247">
        <v>950.94902024609701</v>
      </c>
      <c r="CN67" s="240" t="s">
        <v>487</v>
      </c>
      <c r="CO67" s="245">
        <v>13.079666057915</v>
      </c>
      <c r="CP67" s="245">
        <v>55.3568165009168</v>
      </c>
      <c r="CQ67" s="246">
        <v>3.7746632999999998</v>
      </c>
      <c r="CR67" s="240">
        <v>0</v>
      </c>
      <c r="CS67" s="247">
        <v>842.57474690030699</v>
      </c>
    </row>
    <row r="68" spans="2:97" ht="14">
      <c r="B68" s="245"/>
      <c r="C68" s="245"/>
      <c r="D68" s="246"/>
      <c r="E68" s="240"/>
      <c r="F68" s="247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 t="s">
        <v>349</v>
      </c>
      <c r="AR68" s="245">
        <v>12.9802936208734</v>
      </c>
      <c r="AS68" s="245">
        <v>55.390398858902202</v>
      </c>
      <c r="AT68" s="246">
        <v>6.9665739999999996</v>
      </c>
      <c r="AU68" s="240">
        <v>0</v>
      </c>
      <c r="AV68" s="247">
        <v>539.23681314837802</v>
      </c>
      <c r="AW68" s="240"/>
      <c r="AX68" s="240" t="s">
        <v>350</v>
      </c>
      <c r="AY68" s="245">
        <v>12.9978967382922</v>
      </c>
      <c r="AZ68" s="245">
        <v>55.386246782662802</v>
      </c>
      <c r="BA68" s="246">
        <v>5.8839243000000003</v>
      </c>
      <c r="BB68" s="240">
        <v>0</v>
      </c>
      <c r="BC68" s="247">
        <v>513.80256779568901</v>
      </c>
      <c r="BD68" s="240"/>
      <c r="BE68" s="240" t="s">
        <v>351</v>
      </c>
      <c r="BF68" s="245">
        <v>13.018411175181701</v>
      </c>
      <c r="BG68" s="245">
        <v>55.379385430096498</v>
      </c>
      <c r="BH68" s="246">
        <v>6.1657479999999998</v>
      </c>
      <c r="BI68" s="240">
        <v>0</v>
      </c>
      <c r="BJ68" s="247">
        <v>534.54620970334395</v>
      </c>
      <c r="BK68" s="240"/>
      <c r="BL68" s="240" t="s">
        <v>352</v>
      </c>
      <c r="BM68" s="245">
        <v>13.0378800608062</v>
      </c>
      <c r="BN68" s="245">
        <v>55.373383330948599</v>
      </c>
      <c r="BO68" s="246">
        <v>6.9122029999999999</v>
      </c>
      <c r="BP68" s="240">
        <v>0</v>
      </c>
      <c r="BQ68" s="247">
        <v>563.84329727033196</v>
      </c>
      <c r="BR68" s="240"/>
    </row>
    <row r="69" spans="2:97" ht="14">
      <c r="B69" s="245"/>
      <c r="C69" s="245"/>
      <c r="D69" s="246"/>
      <c r="E69" s="240"/>
      <c r="F69" s="247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 t="s">
        <v>349</v>
      </c>
      <c r="AR69" s="245">
        <v>12.9802305272626</v>
      </c>
      <c r="AS69" s="245">
        <v>55.3903271868082</v>
      </c>
      <c r="AT69" s="246">
        <v>7.0135139999999998</v>
      </c>
      <c r="AU69" s="240">
        <v>0</v>
      </c>
      <c r="AV69" s="247">
        <v>548.14592883855698</v>
      </c>
      <c r="AW69" s="240"/>
      <c r="AX69" s="240" t="s">
        <v>350</v>
      </c>
      <c r="AY69" s="245">
        <v>12.997779564443499</v>
      </c>
      <c r="AZ69" s="245">
        <v>55.386175103042703</v>
      </c>
      <c r="BA69" s="246">
        <v>5.9430560000000003</v>
      </c>
      <c r="BB69" s="240">
        <v>0</v>
      </c>
      <c r="BC69" s="247">
        <v>524.21388972518196</v>
      </c>
      <c r="BD69" s="240"/>
      <c r="BE69" s="240" t="s">
        <v>351</v>
      </c>
      <c r="BF69" s="245">
        <v>13.018366108316799</v>
      </c>
      <c r="BG69" s="245">
        <v>55.379318858905798</v>
      </c>
      <c r="BH69" s="246">
        <v>6.0474855999999999</v>
      </c>
      <c r="BI69" s="240">
        <v>0</v>
      </c>
      <c r="BJ69" s="247">
        <v>542.42811779292401</v>
      </c>
      <c r="BK69" s="240"/>
      <c r="BL69" s="240" t="s">
        <v>352</v>
      </c>
      <c r="BM69" s="245">
        <v>13.0377899270764</v>
      </c>
      <c r="BN69" s="245">
        <v>55.373311628014498</v>
      </c>
      <c r="BO69" s="246">
        <v>6.9774305999999999</v>
      </c>
      <c r="BP69" s="240">
        <v>0</v>
      </c>
      <c r="BQ69" s="247">
        <v>573.56401470775995</v>
      </c>
      <c r="BR69" s="240"/>
    </row>
    <row r="70" spans="2:97" ht="14">
      <c r="B70" s="245"/>
      <c r="C70" s="245"/>
      <c r="D70" s="246"/>
      <c r="E70" s="240"/>
      <c r="F70" s="247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5"/>
      <c r="AS70" s="245"/>
      <c r="AT70" s="246"/>
      <c r="AU70" s="240"/>
      <c r="AV70" s="247"/>
      <c r="AW70" s="240"/>
      <c r="AX70" s="240" t="s">
        <v>350</v>
      </c>
      <c r="AY70" s="245">
        <v>12.9977164708327</v>
      </c>
      <c r="AZ70" s="245">
        <v>55.386098303305602</v>
      </c>
      <c r="BA70" s="246">
        <v>6.0439449999999999</v>
      </c>
      <c r="BB70" s="240">
        <v>0</v>
      </c>
      <c r="BC70" s="247">
        <v>533.63567591345304</v>
      </c>
      <c r="BD70" s="240"/>
      <c r="BE70" s="240" t="s">
        <v>351</v>
      </c>
      <c r="BF70" s="245">
        <v>13.018303014705999</v>
      </c>
      <c r="BG70" s="245">
        <v>55.379252287603002</v>
      </c>
      <c r="BH70" s="246">
        <v>5.9914024000000001</v>
      </c>
      <c r="BI70" s="240">
        <v>0</v>
      </c>
      <c r="BJ70" s="247">
        <v>550.83433998811495</v>
      </c>
      <c r="BK70" s="240"/>
      <c r="BL70" s="240" t="s">
        <v>352</v>
      </c>
      <c r="BM70" s="245">
        <v>13.0377448602116</v>
      </c>
      <c r="BN70" s="245">
        <v>55.373234803298097</v>
      </c>
      <c r="BO70" s="246">
        <v>6.6985380000000001</v>
      </c>
      <c r="BP70" s="240">
        <v>0</v>
      </c>
      <c r="BQ70" s="247">
        <v>582.43497796627901</v>
      </c>
      <c r="BR70" s="240"/>
    </row>
    <row r="71" spans="2:97" ht="14">
      <c r="B71" s="245"/>
      <c r="C71" s="245"/>
      <c r="D71" s="246"/>
      <c r="E71" s="240"/>
      <c r="F71" s="247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5"/>
      <c r="AS71" s="245"/>
      <c r="AT71" s="246"/>
      <c r="AU71" s="240"/>
      <c r="AV71" s="247"/>
      <c r="AW71" s="240"/>
      <c r="AX71" s="240" t="s">
        <v>350</v>
      </c>
      <c r="AY71" s="245">
        <v>12.997617323729999</v>
      </c>
      <c r="AZ71" s="245">
        <v>55.386026623416399</v>
      </c>
      <c r="BA71" s="246">
        <v>5.9790222999999996</v>
      </c>
      <c r="BB71" s="240">
        <v>0</v>
      </c>
      <c r="BC71" s="247">
        <v>543.556490322179</v>
      </c>
      <c r="BD71" s="240"/>
      <c r="BE71" s="240" t="s">
        <v>351</v>
      </c>
      <c r="BF71" s="245">
        <v>13.018203867603299</v>
      </c>
      <c r="BG71" s="245">
        <v>55.379195957951602</v>
      </c>
      <c r="BH71" s="246">
        <v>6.1099693999999998</v>
      </c>
      <c r="BI71" s="240">
        <v>0</v>
      </c>
      <c r="BJ71" s="247">
        <v>559.28342831505404</v>
      </c>
      <c r="BK71" s="240"/>
      <c r="BL71" s="240" t="s">
        <v>352</v>
      </c>
      <c r="BM71" s="245">
        <v>13.0376997933467</v>
      </c>
      <c r="BN71" s="245">
        <v>55.373152856769501</v>
      </c>
      <c r="BO71" s="246">
        <v>6.6366639999999997</v>
      </c>
      <c r="BP71" s="240">
        <v>0</v>
      </c>
      <c r="BQ71" s="247">
        <v>591.81246970548204</v>
      </c>
      <c r="BR71" s="240"/>
    </row>
    <row r="72" spans="2:97" ht="14">
      <c r="B72" s="245"/>
      <c r="C72" s="245"/>
      <c r="D72" s="246"/>
      <c r="E72" s="240"/>
      <c r="F72" s="247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5"/>
      <c r="AS72" s="245"/>
      <c r="AT72" s="246"/>
      <c r="AU72" s="240"/>
      <c r="AV72" s="247"/>
      <c r="AW72" s="240"/>
      <c r="AX72" s="240" t="s">
        <v>350</v>
      </c>
      <c r="AY72" s="245">
        <v>12.997518176627301</v>
      </c>
      <c r="AZ72" s="245">
        <v>55.385954943397302</v>
      </c>
      <c r="BA72" s="246">
        <v>5.994872</v>
      </c>
      <c r="BB72" s="240">
        <v>0</v>
      </c>
      <c r="BC72" s="247">
        <v>553.48513853640998</v>
      </c>
      <c r="BD72" s="240"/>
      <c r="BE72" s="240" t="s">
        <v>351</v>
      </c>
      <c r="BF72" s="245">
        <v>13.018149787365401</v>
      </c>
      <c r="BG72" s="245">
        <v>55.379134507331301</v>
      </c>
      <c r="BH72" s="246">
        <v>6.1206369999999897</v>
      </c>
      <c r="BI72" s="240">
        <v>0</v>
      </c>
      <c r="BJ72" s="247">
        <v>566.92156681462995</v>
      </c>
      <c r="BK72" s="240"/>
      <c r="BL72" s="240" t="s">
        <v>352</v>
      </c>
      <c r="BM72" s="245">
        <v>13.037654726481801</v>
      </c>
      <c r="BN72" s="245">
        <v>55.373091396761701</v>
      </c>
      <c r="BO72" s="246">
        <v>7.0188829999999998</v>
      </c>
      <c r="BP72" s="240">
        <v>0</v>
      </c>
      <c r="BQ72" s="247">
        <v>599.18298828737602</v>
      </c>
      <c r="BR72" s="240"/>
    </row>
    <row r="73" spans="2:97" ht="14">
      <c r="B73" s="245"/>
      <c r="C73" s="245"/>
      <c r="D73" s="246"/>
      <c r="E73" s="240"/>
      <c r="F73" s="247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5"/>
      <c r="AS73" s="245"/>
      <c r="AT73" s="246"/>
      <c r="AU73" s="240"/>
      <c r="AV73" s="247"/>
      <c r="AW73" s="240"/>
      <c r="AX73" s="240" t="s">
        <v>350</v>
      </c>
      <c r="AY73" s="245">
        <v>12.9974280428975</v>
      </c>
      <c r="AZ73" s="245">
        <v>55.385893503277501</v>
      </c>
      <c r="BA73" s="246">
        <v>6.1743990000000002</v>
      </c>
      <c r="BB73" s="240">
        <v>0</v>
      </c>
      <c r="BC73" s="247">
        <v>562.14817442317894</v>
      </c>
      <c r="BD73" s="240"/>
      <c r="BE73" s="240" t="s">
        <v>351</v>
      </c>
      <c r="BF73" s="245">
        <v>13.018086693754601</v>
      </c>
      <c r="BG73" s="245">
        <v>55.379062814820401</v>
      </c>
      <c r="BH73" s="246">
        <v>6.3599055</v>
      </c>
      <c r="BI73" s="240">
        <v>0</v>
      </c>
      <c r="BJ73" s="247">
        <v>575.83280274254901</v>
      </c>
      <c r="BK73" s="240"/>
      <c r="BL73" s="240" t="s">
        <v>352</v>
      </c>
      <c r="BM73" s="245">
        <v>13.0376366997359</v>
      </c>
      <c r="BN73" s="245">
        <v>55.373024814978699</v>
      </c>
      <c r="BO73" s="246">
        <v>7.1593960000000001</v>
      </c>
      <c r="BP73" s="240">
        <v>0</v>
      </c>
      <c r="BQ73" s="247">
        <v>606.25969706791602</v>
      </c>
      <c r="BR73" s="240"/>
    </row>
    <row r="74" spans="2:97" ht="14">
      <c r="B74" s="245"/>
      <c r="C74" s="245"/>
      <c r="D74" s="246"/>
      <c r="E74" s="240"/>
      <c r="F74" s="247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5"/>
      <c r="AS74" s="245"/>
      <c r="AT74" s="246"/>
      <c r="AU74" s="240"/>
      <c r="AV74" s="247"/>
      <c r="AW74" s="240"/>
      <c r="AX74" s="240" t="s">
        <v>350</v>
      </c>
      <c r="AY74" s="245">
        <v>12.997319882421801</v>
      </c>
      <c r="AZ74" s="245">
        <v>55.385826943040001</v>
      </c>
      <c r="BA74" s="246">
        <v>6.2826029999999999</v>
      </c>
      <c r="BB74" s="240">
        <v>0</v>
      </c>
      <c r="BC74" s="247">
        <v>571.84364024384104</v>
      </c>
      <c r="BD74" s="240"/>
      <c r="BE74" s="240" t="s">
        <v>351</v>
      </c>
      <c r="BF74" s="245">
        <v>13.017996560024899</v>
      </c>
      <c r="BG74" s="245">
        <v>55.378991122179499</v>
      </c>
      <c r="BH74" s="246">
        <v>6.278219</v>
      </c>
      <c r="BI74" s="240">
        <v>0</v>
      </c>
      <c r="BJ74" s="247">
        <v>585.537799441929</v>
      </c>
      <c r="BK74" s="240"/>
      <c r="BL74" s="240" t="s">
        <v>352</v>
      </c>
      <c r="BM74" s="245">
        <v>13.0375645927521</v>
      </c>
      <c r="BN74" s="245">
        <v>55.372973598146402</v>
      </c>
      <c r="BO74" s="246">
        <v>7.0414383999999997</v>
      </c>
      <c r="BP74" s="240">
        <v>0</v>
      </c>
      <c r="BQ74" s="247">
        <v>613.42305980769595</v>
      </c>
      <c r="BR74" s="240"/>
    </row>
    <row r="75" spans="2:97" ht="14">
      <c r="B75" s="245"/>
      <c r="C75" s="245"/>
      <c r="D75" s="246"/>
      <c r="E75" s="240"/>
      <c r="F75" s="247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5"/>
      <c r="AS75" s="245"/>
      <c r="AT75" s="246"/>
      <c r="AU75" s="240"/>
      <c r="AV75" s="247"/>
      <c r="AW75" s="240"/>
      <c r="AX75" s="240" t="s">
        <v>350</v>
      </c>
      <c r="AY75" s="245">
        <v>12.997229748692099</v>
      </c>
      <c r="AZ75" s="245">
        <v>55.385750142626698</v>
      </c>
      <c r="BA75" s="246">
        <v>6.3048529999999996</v>
      </c>
      <c r="BB75" s="240">
        <v>15</v>
      </c>
      <c r="BC75" s="247">
        <v>582.04110396538499</v>
      </c>
      <c r="BD75" s="240"/>
      <c r="BE75" s="240" t="s">
        <v>351</v>
      </c>
      <c r="BF75" s="245">
        <v>13.0179244530411</v>
      </c>
      <c r="BG75" s="245">
        <v>55.378929671241004</v>
      </c>
      <c r="BH75" s="246">
        <v>6.2346329999999996</v>
      </c>
      <c r="BI75" s="240">
        <v>0</v>
      </c>
      <c r="BJ75" s="247">
        <v>593.70672762394702</v>
      </c>
      <c r="BK75" s="240"/>
      <c r="BL75" s="240" t="s">
        <v>352</v>
      </c>
      <c r="BM75" s="245">
        <v>13.0375195258872</v>
      </c>
      <c r="BN75" s="245">
        <v>55.372922381247797</v>
      </c>
      <c r="BO75" s="246">
        <v>7.1618344999999897</v>
      </c>
      <c r="BP75" s="240">
        <v>0</v>
      </c>
      <c r="BQ75" s="247">
        <v>619.78863208422797</v>
      </c>
      <c r="BR75" s="240"/>
    </row>
    <row r="76" spans="2:97" ht="14">
      <c r="B76" s="245"/>
      <c r="C76" s="245"/>
      <c r="D76" s="246"/>
      <c r="E76" s="240"/>
      <c r="F76" s="247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5"/>
      <c r="AS76" s="245"/>
      <c r="AT76" s="246"/>
      <c r="AU76" s="240"/>
      <c r="AV76" s="247"/>
      <c r="AW76" s="240"/>
      <c r="AX76" s="240" t="s">
        <v>350</v>
      </c>
      <c r="AY76" s="245">
        <v>12.9971576417083</v>
      </c>
      <c r="AZ76" s="245">
        <v>55.385673342064301</v>
      </c>
      <c r="BA76" s="246">
        <v>6.3898929999999998</v>
      </c>
      <c r="BB76" s="240">
        <v>20</v>
      </c>
      <c r="BC76" s="247">
        <v>591.71857548524804</v>
      </c>
      <c r="BD76" s="240"/>
      <c r="BE76" s="240" t="s">
        <v>351</v>
      </c>
      <c r="BF76" s="245">
        <v>13.0178523460573</v>
      </c>
      <c r="BG76" s="245">
        <v>55.378868220207103</v>
      </c>
      <c r="BH76" s="246">
        <v>6.3376549999999998</v>
      </c>
      <c r="BI76" s="240">
        <v>0</v>
      </c>
      <c r="BJ76" s="247">
        <v>601.87685163467097</v>
      </c>
      <c r="BK76" s="240"/>
      <c r="BL76" s="240" t="s">
        <v>352</v>
      </c>
      <c r="BM76" s="245">
        <v>13.0374384055304</v>
      </c>
      <c r="BN76" s="245">
        <v>55.3728762859824</v>
      </c>
      <c r="BO76" s="246">
        <v>7.2230989999999897</v>
      </c>
      <c r="BP76" s="240">
        <v>0</v>
      </c>
      <c r="BQ76" s="247">
        <v>626.71978288761898</v>
      </c>
      <c r="BR76" s="240"/>
    </row>
    <row r="77" spans="2:97" ht="14">
      <c r="B77" s="245"/>
      <c r="C77" s="245"/>
      <c r="D77" s="246"/>
      <c r="E77" s="240"/>
      <c r="F77" s="247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5"/>
      <c r="AS77" s="245"/>
      <c r="AT77" s="246"/>
      <c r="AU77" s="240"/>
      <c r="AV77" s="247"/>
      <c r="AW77" s="240"/>
      <c r="AX77" s="240" t="s">
        <v>350</v>
      </c>
      <c r="AY77" s="245">
        <v>12.997112574843401</v>
      </c>
      <c r="AZ77" s="245">
        <v>55.385596541352697</v>
      </c>
      <c r="BA77" s="246">
        <v>6.5130319999999999</v>
      </c>
      <c r="BB77" s="240">
        <v>0</v>
      </c>
      <c r="BC77" s="247">
        <v>600.61553631902405</v>
      </c>
      <c r="BD77" s="240"/>
      <c r="BE77" s="240" t="s">
        <v>351</v>
      </c>
      <c r="BF77" s="245">
        <v>13.0177892524465</v>
      </c>
      <c r="BG77" s="245">
        <v>55.378796527213503</v>
      </c>
      <c r="BH77" s="246">
        <v>6.3071754000000002</v>
      </c>
      <c r="BI77" s="240">
        <v>0</v>
      </c>
      <c r="BJ77" s="247">
        <v>610.78725060556906</v>
      </c>
      <c r="BK77" s="240"/>
      <c r="BL77" s="240" t="s">
        <v>352</v>
      </c>
      <c r="BM77" s="245">
        <v>13.037366298546599</v>
      </c>
      <c r="BN77" s="245">
        <v>55.3728148255449</v>
      </c>
      <c r="BO77" s="246">
        <v>7.2142603999999997</v>
      </c>
      <c r="BP77" s="240">
        <v>0</v>
      </c>
      <c r="BQ77" s="247">
        <v>634.89445366876998</v>
      </c>
      <c r="BR77" s="240"/>
    </row>
    <row r="78" spans="2:97" ht="14">
      <c r="B78" s="245"/>
      <c r="C78" s="245"/>
      <c r="D78" s="246"/>
      <c r="E78" s="240"/>
      <c r="F78" s="247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5"/>
      <c r="AS78" s="245"/>
      <c r="AT78" s="246"/>
      <c r="AU78" s="240"/>
      <c r="AV78" s="247"/>
      <c r="AW78" s="240"/>
      <c r="AX78" s="240" t="s">
        <v>350</v>
      </c>
      <c r="AY78" s="245">
        <v>12.997067507978601</v>
      </c>
      <c r="AZ78" s="245">
        <v>55.385514620429298</v>
      </c>
      <c r="BA78" s="246">
        <v>6.6035573999999997</v>
      </c>
      <c r="BB78" s="240">
        <v>0</v>
      </c>
      <c r="BC78" s="247">
        <v>610.02294840206696</v>
      </c>
      <c r="BD78" s="240"/>
      <c r="BE78" s="240" t="s">
        <v>351</v>
      </c>
      <c r="BF78" s="245">
        <v>13.0177441855816</v>
      </c>
      <c r="BG78" s="245">
        <v>55.378719713147603</v>
      </c>
      <c r="BH78" s="246">
        <v>6.3230246000000001</v>
      </c>
      <c r="BI78" s="240">
        <v>0</v>
      </c>
      <c r="BJ78" s="247">
        <v>619.66977956138101</v>
      </c>
      <c r="BK78" s="240"/>
      <c r="BL78" s="240"/>
      <c r="BM78" s="245"/>
      <c r="BN78" s="245"/>
      <c r="BO78" s="246"/>
      <c r="BP78" s="240"/>
      <c r="BQ78" s="247"/>
      <c r="BR78" s="240"/>
    </row>
    <row r="79" spans="2:97" ht="14">
      <c r="B79" s="245"/>
      <c r="C79" s="245"/>
      <c r="D79" s="246"/>
      <c r="E79" s="240"/>
      <c r="F79" s="247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0"/>
      <c r="AG79" s="240"/>
      <c r="AH79" s="240"/>
      <c r="AI79" s="240"/>
      <c r="AJ79" s="240"/>
      <c r="AK79" s="240"/>
      <c r="AL79" s="240"/>
      <c r="AM79" s="240"/>
      <c r="AN79" s="240"/>
      <c r="AO79" s="240"/>
      <c r="AP79" s="240"/>
      <c r="AQ79" s="240"/>
      <c r="AR79" s="245"/>
      <c r="AS79" s="245"/>
      <c r="AT79" s="246"/>
      <c r="AU79" s="240"/>
      <c r="AV79" s="247"/>
      <c r="AW79" s="240"/>
      <c r="AX79" s="240" t="s">
        <v>350</v>
      </c>
      <c r="AY79" s="245">
        <v>12.9969773742488</v>
      </c>
      <c r="AZ79" s="245">
        <v>55.385448059554101</v>
      </c>
      <c r="BA79" s="246">
        <v>6.6882922999999996</v>
      </c>
      <c r="BB79" s="240">
        <v>0</v>
      </c>
      <c r="BC79" s="247">
        <v>619.20364604060001</v>
      </c>
      <c r="BD79" s="240"/>
      <c r="BE79" s="240" t="s">
        <v>351</v>
      </c>
      <c r="BF79" s="245">
        <v>13.017699118716701</v>
      </c>
      <c r="BG79" s="245">
        <v>55.3786480198848</v>
      </c>
      <c r="BH79" s="246">
        <v>6.2904112999999997</v>
      </c>
      <c r="BI79" s="240">
        <v>0</v>
      </c>
      <c r="BJ79" s="247">
        <v>628.05133597449503</v>
      </c>
      <c r="BK79" s="240"/>
      <c r="BL79" s="240"/>
      <c r="BM79" s="245"/>
      <c r="BN79" s="245"/>
      <c r="BO79" s="246"/>
      <c r="BP79" s="240"/>
      <c r="BQ79" s="247"/>
      <c r="BR79" s="240"/>
    </row>
    <row r="80" spans="2:97" ht="14">
      <c r="B80" s="245"/>
      <c r="C80" s="245"/>
      <c r="D80" s="246"/>
      <c r="E80" s="240"/>
      <c r="F80" s="247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  <c r="AN80" s="240"/>
      <c r="AO80" s="240"/>
      <c r="AP80" s="240"/>
      <c r="AQ80" s="240"/>
      <c r="AR80" s="245"/>
      <c r="AS80" s="245"/>
      <c r="AT80" s="246"/>
      <c r="AU80" s="240"/>
      <c r="AV80" s="247"/>
      <c r="AW80" s="240"/>
      <c r="AX80" s="240" t="s">
        <v>350</v>
      </c>
      <c r="AY80" s="245">
        <v>12.9968511870272</v>
      </c>
      <c r="AZ80" s="245">
        <v>55.385314937467598</v>
      </c>
      <c r="BA80" s="246">
        <v>6.6239793999999996</v>
      </c>
      <c r="BB80" s="240">
        <v>0</v>
      </c>
      <c r="BC80" s="247">
        <v>636.01225367854397</v>
      </c>
      <c r="BD80" s="240"/>
      <c r="BE80" s="240" t="s">
        <v>351</v>
      </c>
      <c r="BF80" s="245">
        <v>13.017608984987</v>
      </c>
      <c r="BG80" s="245">
        <v>55.378586568413297</v>
      </c>
      <c r="BH80" s="246">
        <v>6.374231</v>
      </c>
      <c r="BI80" s="240">
        <v>0</v>
      </c>
      <c r="BJ80" s="247">
        <v>636.749515285332</v>
      </c>
      <c r="BK80" s="240"/>
      <c r="BL80" s="240"/>
      <c r="BM80" s="245"/>
      <c r="BN80" s="245"/>
      <c r="BO80" s="246"/>
      <c r="BP80" s="240"/>
      <c r="BQ80" s="247"/>
      <c r="BR80" s="240"/>
    </row>
    <row r="81" spans="44:83">
      <c r="AR81" s="244"/>
      <c r="AS81" s="244"/>
      <c r="AT81" s="155"/>
      <c r="AV81" s="156"/>
      <c r="AY81" s="244"/>
      <c r="AZ81" s="244"/>
      <c r="BA81" s="155"/>
      <c r="BC81" s="156"/>
      <c r="BM81" s="244"/>
      <c r="BN81" s="244"/>
      <c r="BO81" s="155"/>
      <c r="BQ81" s="156"/>
      <c r="BT81" s="244"/>
      <c r="BU81" s="244"/>
      <c r="BV81" s="155"/>
      <c r="BX81" s="156"/>
      <c r="CA81" s="244"/>
      <c r="CB81" s="244"/>
      <c r="CC81" s="155"/>
      <c r="CE81" s="156"/>
    </row>
    <row r="82" spans="44:83">
      <c r="AR82" s="244"/>
      <c r="AS82" s="244"/>
      <c r="AT82" s="155"/>
      <c r="AV82" s="156"/>
      <c r="AY82" s="244"/>
      <c r="AZ82" s="244"/>
      <c r="BA82" s="155"/>
      <c r="BC82" s="156"/>
      <c r="BM82" s="244"/>
      <c r="BN82" s="244"/>
      <c r="BO82" s="155"/>
      <c r="BQ82" s="156"/>
      <c r="BT82" s="244"/>
      <c r="BU82" s="244"/>
      <c r="BV82" s="155"/>
      <c r="BX82" s="156"/>
      <c r="CA82" s="244"/>
      <c r="CB82" s="244"/>
      <c r="CC82" s="155"/>
      <c r="CE82" s="156"/>
    </row>
    <row r="83" spans="44:83">
      <c r="BM83" s="244"/>
      <c r="BN83" s="244"/>
      <c r="BO83" s="155"/>
      <c r="BQ83" s="156"/>
      <c r="BT83" s="244"/>
      <c r="BU83" s="244"/>
      <c r="BV83" s="155"/>
      <c r="BX83" s="156"/>
      <c r="CA83" s="244"/>
      <c r="CB83" s="244"/>
      <c r="CC83" s="155"/>
      <c r="CE83" s="156"/>
    </row>
    <row r="84" spans="44:83">
      <c r="BT84" s="244"/>
      <c r="BU84" s="244"/>
      <c r="BV84" s="155"/>
      <c r="BX84" s="156"/>
      <c r="CA84" s="244"/>
      <c r="CB84" s="244"/>
      <c r="CC84" s="155"/>
      <c r="CE84" s="156"/>
    </row>
    <row r="85" spans="44:83">
      <c r="BT85" s="244"/>
      <c r="BU85" s="244"/>
      <c r="BV85" s="155"/>
      <c r="BX85" s="156"/>
      <c r="CA85" s="244"/>
      <c r="CB85" s="244"/>
      <c r="CC85" s="155"/>
      <c r="CE85" s="156"/>
    </row>
    <row r="86" spans="44:83">
      <c r="BT86" s="244"/>
      <c r="BU86" s="244"/>
      <c r="BV86" s="155"/>
      <c r="BX86" s="156"/>
      <c r="CA86" s="244"/>
      <c r="CB86" s="244"/>
      <c r="CC86" s="155"/>
      <c r="CE86" s="156"/>
    </row>
    <row r="87" spans="44:83">
      <c r="BT87" s="244"/>
      <c r="BU87" s="244"/>
      <c r="BV87" s="155"/>
      <c r="BX87" s="156"/>
      <c r="CA87" s="244"/>
      <c r="CB87" s="244"/>
      <c r="CC87" s="155"/>
      <c r="CE87" s="156"/>
    </row>
    <row r="88" spans="44:83">
      <c r="BT88" s="244"/>
      <c r="BU88" s="244"/>
      <c r="BV88" s="155"/>
      <c r="BX88" s="156"/>
      <c r="CA88" s="244"/>
      <c r="CB88" s="244"/>
      <c r="CC88" s="155"/>
      <c r="CE88" s="156"/>
    </row>
    <row r="89" spans="44:83">
      <c r="BT89" s="244"/>
      <c r="BU89" s="244"/>
      <c r="BV89" s="155"/>
      <c r="BX89" s="156"/>
      <c r="CA89" s="244"/>
      <c r="CB89" s="244"/>
      <c r="CC89" s="155"/>
      <c r="CE89" s="156"/>
    </row>
    <row r="90" spans="44:83">
      <c r="BT90" s="244"/>
      <c r="BU90" s="244"/>
      <c r="BV90" s="155"/>
      <c r="BX90" s="156"/>
      <c r="CA90" s="244"/>
      <c r="CB90" s="244"/>
      <c r="CC90" s="155"/>
      <c r="CE90" s="156"/>
    </row>
    <row r="91" spans="44:83">
      <c r="BT91" s="244"/>
      <c r="BU91" s="244"/>
      <c r="BV91" s="155"/>
      <c r="BX91" s="156"/>
      <c r="CA91" s="244"/>
      <c r="CB91" s="244"/>
      <c r="CC91" s="155"/>
      <c r="CE91" s="156"/>
    </row>
    <row r="92" spans="44:83">
      <c r="BT92" s="244"/>
      <c r="BU92" s="244"/>
      <c r="BV92" s="155"/>
      <c r="BX92" s="156"/>
      <c r="CA92" s="244"/>
      <c r="CB92" s="244"/>
      <c r="CC92" s="155"/>
      <c r="CE92" s="156"/>
    </row>
    <row r="93" spans="44:83">
      <c r="BT93" s="244"/>
      <c r="BU93" s="244"/>
      <c r="BV93" s="155"/>
      <c r="BX93" s="156"/>
      <c r="CA93" s="244"/>
      <c r="CB93" s="244"/>
      <c r="CC93" s="155"/>
      <c r="CE93" s="156"/>
    </row>
    <row r="94" spans="44:83">
      <c r="BT94" s="244"/>
      <c r="BU94" s="244"/>
      <c r="BV94" s="155"/>
      <c r="BX94" s="156"/>
      <c r="CA94" s="244"/>
      <c r="CB94" s="244"/>
      <c r="CC94" s="155"/>
      <c r="CE94" s="156"/>
    </row>
    <row r="95" spans="44:83">
      <c r="BT95" s="244"/>
      <c r="BU95" s="244"/>
      <c r="BV95" s="155"/>
      <c r="BX95" s="156"/>
      <c r="CA95" s="244"/>
      <c r="CB95" s="244"/>
      <c r="CC95" s="155"/>
      <c r="CE95" s="156"/>
    </row>
    <row r="96" spans="44:83">
      <c r="BT96" s="244"/>
      <c r="BU96" s="244"/>
      <c r="BV96" s="155"/>
      <c r="BX96" s="156"/>
      <c r="CA96" s="244"/>
      <c r="CB96" s="244"/>
      <c r="CC96" s="155"/>
      <c r="CE96" s="156"/>
    </row>
    <row r="97" spans="72:83">
      <c r="BT97" s="244"/>
      <c r="BU97" s="244"/>
      <c r="BV97" s="155"/>
      <c r="BX97" s="156"/>
      <c r="CA97" s="244"/>
      <c r="CB97" s="244"/>
      <c r="CC97" s="155"/>
      <c r="CE97" s="156"/>
    </row>
    <row r="98" spans="72:83">
      <c r="BT98" s="244"/>
      <c r="BU98" s="244"/>
      <c r="BV98" s="155"/>
      <c r="BX98" s="156"/>
      <c r="CA98" s="244"/>
      <c r="CB98" s="244"/>
      <c r="CC98" s="155"/>
      <c r="CE98" s="156"/>
    </row>
    <row r="99" spans="72:83">
      <c r="BT99" s="244"/>
      <c r="BU99" s="244"/>
      <c r="BV99" s="155"/>
      <c r="BX99" s="156"/>
      <c r="CA99" s="244"/>
      <c r="CB99" s="244"/>
      <c r="CC99" s="155"/>
      <c r="CE99" s="156"/>
    </row>
    <row r="100" spans="72:83">
      <c r="BT100" s="244"/>
      <c r="BU100" s="244"/>
      <c r="BV100" s="155"/>
      <c r="BX100" s="156"/>
      <c r="CA100" s="244"/>
      <c r="CB100" s="244"/>
      <c r="CC100" s="155"/>
      <c r="CE100" s="156"/>
    </row>
    <row r="101" spans="72:83">
      <c r="BT101" s="244"/>
      <c r="BU101" s="244"/>
      <c r="BV101" s="155"/>
      <c r="BX101" s="156"/>
      <c r="CA101" s="244"/>
      <c r="CB101" s="244"/>
      <c r="CC101" s="155"/>
      <c r="CE101" s="156"/>
    </row>
    <row r="102" spans="72:83">
      <c r="BT102" s="244"/>
      <c r="BU102" s="244"/>
      <c r="BV102" s="155"/>
      <c r="BX102" s="156"/>
      <c r="CA102" s="244"/>
      <c r="CB102" s="244"/>
      <c r="CC102" s="155"/>
      <c r="CE102" s="156"/>
    </row>
    <row r="103" spans="72:83">
      <c r="BT103" s="244"/>
      <c r="BU103" s="244"/>
      <c r="BV103" s="155"/>
      <c r="BX103" s="156"/>
      <c r="CA103" s="244"/>
      <c r="CB103" s="244"/>
      <c r="CC103" s="155"/>
      <c r="CE103" s="156"/>
    </row>
    <row r="104" spans="72:83">
      <c r="BT104" s="244"/>
      <c r="BU104" s="244"/>
      <c r="BV104" s="155"/>
      <c r="BX104" s="156"/>
      <c r="CA104" s="244"/>
      <c r="CB104" s="244"/>
      <c r="CC104" s="155"/>
      <c r="CE104" s="156"/>
    </row>
    <row r="105" spans="72:83">
      <c r="BT105" s="244"/>
      <c r="BU105" s="244"/>
      <c r="BV105" s="155"/>
      <c r="BX105" s="156"/>
      <c r="CA105" s="244"/>
      <c r="CB105" s="244"/>
      <c r="CC105" s="155"/>
      <c r="CE105" s="156"/>
    </row>
    <row r="106" spans="72:83">
      <c r="BT106" s="244"/>
      <c r="BU106" s="244"/>
      <c r="BV106" s="155"/>
      <c r="BX106" s="156"/>
      <c r="CA106" s="244"/>
      <c r="CB106" s="244"/>
      <c r="CC106" s="155"/>
      <c r="CE106" s="156"/>
    </row>
    <row r="107" spans="72:83">
      <c r="BT107" s="244"/>
      <c r="BU107" s="244"/>
      <c r="BV107" s="155"/>
      <c r="BX107" s="156"/>
      <c r="CA107" s="244"/>
      <c r="CB107" s="244"/>
      <c r="CC107" s="155"/>
      <c r="CE107" s="156"/>
    </row>
    <row r="108" spans="72:83">
      <c r="BT108" s="244"/>
      <c r="BU108" s="244"/>
      <c r="BV108" s="155"/>
      <c r="BX108" s="156"/>
      <c r="CA108" s="244"/>
      <c r="CB108" s="244"/>
      <c r="CC108" s="155"/>
      <c r="CE108" s="156"/>
    </row>
    <row r="109" spans="72:83">
      <c r="BT109" s="244"/>
      <c r="BU109" s="244"/>
      <c r="BV109" s="155"/>
      <c r="BX109" s="156"/>
      <c r="CA109" s="244"/>
      <c r="CB109" s="244"/>
      <c r="CC109" s="155"/>
      <c r="CE109" s="156"/>
    </row>
    <row r="110" spans="72:83">
      <c r="BT110" s="244"/>
      <c r="BU110" s="244"/>
      <c r="BV110" s="155"/>
      <c r="BX110" s="156"/>
      <c r="CA110" s="244"/>
      <c r="CB110" s="244"/>
      <c r="CC110" s="155"/>
      <c r="CE110" s="156"/>
    </row>
    <row r="111" spans="72:83">
      <c r="BT111" s="244"/>
      <c r="BU111" s="244"/>
      <c r="BV111" s="155"/>
      <c r="BX111" s="156"/>
      <c r="CA111" s="244"/>
      <c r="CB111" s="244"/>
      <c r="CC111" s="155"/>
      <c r="CE111" s="156"/>
    </row>
    <row r="112" spans="72:83">
      <c r="BT112" s="244"/>
      <c r="BU112" s="244"/>
      <c r="BV112" s="155"/>
      <c r="BX112" s="156"/>
      <c r="CA112" s="244"/>
      <c r="CB112" s="244"/>
      <c r="CC112" s="155"/>
      <c r="CE112" s="156"/>
    </row>
    <row r="113" spans="72:83">
      <c r="BT113" s="244"/>
      <c r="BU113" s="244"/>
      <c r="BV113" s="155"/>
      <c r="BX113" s="156"/>
      <c r="CA113" s="244"/>
      <c r="CB113" s="244"/>
      <c r="CC113" s="155"/>
      <c r="CE113" s="156"/>
    </row>
    <row r="114" spans="72:83">
      <c r="BT114" s="244"/>
      <c r="BU114" s="244"/>
      <c r="BV114" s="155"/>
      <c r="BX114" s="156"/>
      <c r="CA114" s="244"/>
      <c r="CB114" s="244"/>
      <c r="CC114" s="155"/>
      <c r="CE114" s="156"/>
    </row>
    <row r="115" spans="72:83">
      <c r="BT115" s="244"/>
      <c r="BU115" s="244"/>
      <c r="BV115" s="155"/>
      <c r="BX115" s="156"/>
      <c r="CA115" s="244"/>
      <c r="CB115" s="244"/>
      <c r="CC115" s="155"/>
      <c r="CE115" s="156"/>
    </row>
    <row r="116" spans="72:83">
      <c r="BT116" s="244"/>
      <c r="BU116" s="244"/>
      <c r="BV116" s="155"/>
      <c r="BX116" s="156"/>
      <c r="CA116" s="244"/>
      <c r="CB116" s="244"/>
      <c r="CC116" s="155"/>
      <c r="CE116" s="156"/>
    </row>
    <row r="117" spans="72:83">
      <c r="BT117" s="244"/>
      <c r="BU117" s="244"/>
      <c r="BV117" s="155"/>
      <c r="BX117" s="156"/>
      <c r="CA117" s="244"/>
      <c r="CB117" s="244"/>
      <c r="CC117" s="155"/>
      <c r="CE117" s="156"/>
    </row>
    <row r="118" spans="72:83">
      <c r="BT118" s="244"/>
      <c r="BU118" s="244"/>
      <c r="BV118" s="155"/>
      <c r="BX118" s="156"/>
      <c r="CA118" s="244"/>
      <c r="CB118" s="244"/>
      <c r="CC118" s="155"/>
      <c r="CE118" s="156"/>
    </row>
    <row r="119" spans="72:83">
      <c r="BT119" s="244"/>
      <c r="BU119" s="244"/>
      <c r="BV119" s="155"/>
      <c r="BX119" s="156"/>
    </row>
    <row r="120" spans="72:83">
      <c r="BT120" s="244"/>
      <c r="BU120" s="244"/>
      <c r="BV120" s="155"/>
      <c r="BX120" s="156"/>
    </row>
    <row r="121" spans="72:83">
      <c r="BT121" s="244"/>
      <c r="BU121" s="244"/>
      <c r="BV121" s="155"/>
      <c r="BX121" s="156"/>
    </row>
    <row r="122" spans="72:83">
      <c r="BT122" s="244"/>
      <c r="BU122" s="244"/>
      <c r="BV122" s="155"/>
      <c r="BX122" s="156"/>
    </row>
    <row r="123" spans="72:83">
      <c r="BT123" s="244"/>
      <c r="BU123" s="244"/>
      <c r="BV123" s="155"/>
      <c r="BX123" s="156"/>
    </row>
  </sheetData>
  <phoneticPr fontId="6"/>
  <pageMargins left="0" right="0" top="1" bottom="1" header="0.5" footer="0.5"/>
  <pageSetup paperSize="9" scale="18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W279"/>
  <sheetViews>
    <sheetView showRuler="0" zoomScale="90" zoomScaleNormal="90" zoomScalePageLayoutView="85" workbookViewId="0">
      <selection activeCell="A12" sqref="A12:Q63"/>
    </sheetView>
  </sheetViews>
  <sheetFormatPr baseColWidth="10" defaultColWidth="10.83203125" defaultRowHeight="16"/>
  <cols>
    <col min="1" max="1" width="27.6640625" customWidth="1"/>
    <col min="2" max="2" width="24.83203125" customWidth="1"/>
    <col min="3" max="3" width="4.33203125" customWidth="1"/>
    <col min="4" max="8" width="6.83203125" customWidth="1"/>
    <col min="9" max="13" width="7.33203125" customWidth="1"/>
    <col min="14" max="15" width="8" customWidth="1"/>
    <col min="16" max="17" width="9.5" customWidth="1"/>
    <col min="18" max="18" width="4.83203125" customWidth="1"/>
    <col min="19" max="22" width="11.5" customWidth="1"/>
    <col min="23" max="16384" width="10.83203125" style="6"/>
  </cols>
  <sheetData>
    <row r="1" spans="1:23" ht="16" customHeight="1" thickBot="1">
      <c r="A1" s="105" t="s">
        <v>148</v>
      </c>
      <c r="B1" s="5"/>
      <c r="C1" s="63" t="s">
        <v>85</v>
      </c>
      <c r="D1" s="4">
        <v>2025</v>
      </c>
      <c r="E1" s="4"/>
      <c r="F1" s="128"/>
      <c r="G1" s="128"/>
      <c r="H1" s="4"/>
      <c r="I1" s="128"/>
      <c r="J1" s="63" t="s">
        <v>86</v>
      </c>
      <c r="K1" s="4" t="s">
        <v>337</v>
      </c>
      <c r="L1" s="128"/>
      <c r="M1" s="128"/>
      <c r="N1" s="128"/>
      <c r="O1" s="63" t="s">
        <v>87</v>
      </c>
      <c r="P1" s="4" t="s">
        <v>88</v>
      </c>
      <c r="Q1" s="128"/>
      <c r="R1" s="5"/>
    </row>
    <row r="2" spans="1:23" ht="16" customHeight="1" thickBot="1">
      <c r="B2" s="5"/>
      <c r="C2" s="63" t="s">
        <v>89</v>
      </c>
      <c r="D2" s="4" t="s">
        <v>90</v>
      </c>
      <c r="E2" s="4"/>
      <c r="F2" s="128"/>
      <c r="G2" s="128"/>
      <c r="H2" s="4"/>
      <c r="I2" s="128"/>
      <c r="J2" s="63" t="s">
        <v>91</v>
      </c>
      <c r="K2" s="4"/>
      <c r="L2" s="128"/>
      <c r="M2" s="128"/>
      <c r="N2" s="128"/>
      <c r="O2" s="63" t="s">
        <v>92</v>
      </c>
      <c r="P2" s="4" t="s">
        <v>93</v>
      </c>
      <c r="Q2" s="128"/>
      <c r="R2" s="5"/>
    </row>
    <row r="3" spans="1:23" ht="16" customHeight="1" thickBot="1">
      <c r="B3" s="5"/>
      <c r="C3" s="63" t="s">
        <v>94</v>
      </c>
      <c r="D3" s="4" t="s">
        <v>90</v>
      </c>
      <c r="E3" s="4"/>
      <c r="F3" s="128"/>
      <c r="G3" s="128"/>
      <c r="H3" s="4"/>
      <c r="I3" s="128"/>
      <c r="J3" s="63" t="s">
        <v>503</v>
      </c>
      <c r="K3" s="4" t="s">
        <v>147</v>
      </c>
      <c r="L3" s="128"/>
      <c r="M3" s="128"/>
      <c r="N3" s="128"/>
      <c r="O3" s="63" t="s">
        <v>95</v>
      </c>
      <c r="P3" s="4" t="s">
        <v>387</v>
      </c>
      <c r="Q3" s="128"/>
      <c r="R3" s="5"/>
    </row>
    <row r="4" spans="1:23" ht="16" customHeight="1" thickBot="1">
      <c r="B4" s="5"/>
      <c r="C4" s="63" t="s">
        <v>96</v>
      </c>
      <c r="D4" s="64">
        <v>45911</v>
      </c>
      <c r="E4" s="4"/>
      <c r="F4" s="128"/>
      <c r="G4" s="128"/>
      <c r="H4" s="4"/>
      <c r="I4" s="128"/>
      <c r="J4" s="63" t="s">
        <v>97</v>
      </c>
      <c r="K4" s="4" t="s">
        <v>98</v>
      </c>
      <c r="L4" s="128"/>
      <c r="M4" s="128"/>
      <c r="N4" s="128"/>
      <c r="O4" s="63" t="s">
        <v>99</v>
      </c>
      <c r="P4" s="4"/>
      <c r="Q4" s="128"/>
      <c r="R4" s="5"/>
    </row>
    <row r="5" spans="1:23" ht="16" customHeight="1" thickBot="1">
      <c r="B5" s="5"/>
      <c r="C5" s="63" t="s">
        <v>100</v>
      </c>
      <c r="D5" s="124" t="s">
        <v>211</v>
      </c>
      <c r="E5" s="4"/>
      <c r="F5" s="128"/>
      <c r="G5" s="128"/>
      <c r="H5" s="4"/>
      <c r="I5" s="128"/>
      <c r="J5" s="63" t="s">
        <v>101</v>
      </c>
      <c r="K5" s="4">
        <v>1000</v>
      </c>
      <c r="L5" s="128"/>
      <c r="M5" s="128"/>
      <c r="N5" s="128"/>
      <c r="O5" s="63" t="s">
        <v>102</v>
      </c>
      <c r="P5" s="4" t="s">
        <v>337</v>
      </c>
      <c r="Q5" s="128"/>
      <c r="R5" s="5"/>
    </row>
    <row r="6" spans="1:23" ht="16" customHeight="1" thickBot="1">
      <c r="B6" s="5"/>
      <c r="C6" s="63" t="s">
        <v>103</v>
      </c>
      <c r="D6" s="124" t="s">
        <v>212</v>
      </c>
      <c r="E6" s="4"/>
      <c r="F6" s="128"/>
      <c r="G6" s="128"/>
      <c r="H6" s="4"/>
      <c r="I6" s="128"/>
      <c r="J6" s="63" t="s">
        <v>104</v>
      </c>
      <c r="K6" s="4" t="s">
        <v>504</v>
      </c>
      <c r="L6" s="128"/>
      <c r="M6" s="128"/>
      <c r="N6" s="128"/>
      <c r="O6" s="63"/>
      <c r="P6" s="4"/>
      <c r="Q6" s="128"/>
      <c r="R6" s="5"/>
    </row>
    <row r="7" spans="1:23" ht="16" customHeight="1" thickBot="1">
      <c r="B7" s="5"/>
      <c r="C7" s="63" t="s">
        <v>105</v>
      </c>
      <c r="D7" s="4" t="s">
        <v>106</v>
      </c>
      <c r="E7" s="4"/>
      <c r="F7" s="128"/>
      <c r="G7" s="128"/>
      <c r="H7" s="4"/>
      <c r="I7" s="128"/>
      <c r="J7" s="63" t="s">
        <v>107</v>
      </c>
      <c r="K7" s="4" t="s">
        <v>108</v>
      </c>
      <c r="L7" s="4"/>
      <c r="M7" s="4"/>
      <c r="N7" s="128"/>
      <c r="O7" s="128"/>
      <c r="P7" s="128"/>
      <c r="Q7" s="128"/>
      <c r="R7" s="5"/>
    </row>
    <row r="8" spans="1:23" ht="16" customHeight="1" thickBot="1">
      <c r="B8" s="5"/>
      <c r="C8" s="63" t="s">
        <v>109</v>
      </c>
      <c r="D8" s="4" t="s">
        <v>186</v>
      </c>
      <c r="E8" s="4"/>
      <c r="F8" s="128"/>
      <c r="G8" s="128"/>
      <c r="H8" s="4"/>
      <c r="I8" s="128"/>
      <c r="J8" s="63" t="s">
        <v>111</v>
      </c>
      <c r="K8" s="4" t="s">
        <v>505</v>
      </c>
      <c r="L8" s="4"/>
      <c r="M8" s="4"/>
      <c r="N8" s="128"/>
      <c r="O8" s="128"/>
      <c r="P8" s="128"/>
      <c r="Q8" s="128"/>
      <c r="R8" s="5"/>
    </row>
    <row r="9" spans="1:23" ht="16" customHeight="1" thickBot="1">
      <c r="B9" s="5"/>
      <c r="C9" s="63" t="s">
        <v>112</v>
      </c>
      <c r="D9" s="65">
        <v>1.8</v>
      </c>
      <c r="E9" s="4"/>
      <c r="F9" s="4"/>
      <c r="G9" s="4"/>
      <c r="H9" s="4"/>
      <c r="I9" s="4"/>
      <c r="J9" s="4"/>
      <c r="K9" s="4"/>
      <c r="L9" s="4"/>
      <c r="M9" s="4"/>
      <c r="N9" s="128"/>
      <c r="O9" s="128"/>
      <c r="P9" s="128"/>
      <c r="Q9" s="128"/>
      <c r="R9" s="5"/>
    </row>
    <row r="10" spans="1:23" ht="16" customHeight="1" thickBot="1">
      <c r="B10" s="5"/>
      <c r="C10" s="63" t="s">
        <v>113</v>
      </c>
      <c r="D10" s="4" t="s">
        <v>506</v>
      </c>
      <c r="E10" s="4"/>
      <c r="F10" s="4"/>
      <c r="G10" s="4"/>
      <c r="H10" s="4"/>
      <c r="I10" s="4"/>
      <c r="J10" s="4"/>
      <c r="K10" s="4"/>
      <c r="L10" s="4"/>
      <c r="M10" s="4"/>
      <c r="N10" s="128"/>
      <c r="O10" s="128"/>
      <c r="P10" s="128"/>
      <c r="Q10" s="128"/>
      <c r="R10" s="5"/>
    </row>
    <row r="11" spans="1:23" ht="16" customHeight="1">
      <c r="B11" s="5"/>
      <c r="C11" s="129"/>
      <c r="D11" s="4"/>
      <c r="E11" s="4"/>
      <c r="F11" s="4"/>
      <c r="G11" s="4"/>
      <c r="H11" s="4"/>
      <c r="I11" s="4"/>
      <c r="J11" s="4"/>
      <c r="K11" s="4"/>
      <c r="L11" s="4"/>
      <c r="M11" s="4"/>
      <c r="N11" s="128"/>
      <c r="O11" s="128"/>
      <c r="P11" s="128"/>
      <c r="Q11" s="128"/>
      <c r="R11" s="5"/>
    </row>
    <row r="12" spans="1:23" ht="16" customHeight="1">
      <c r="A12" s="8" t="s">
        <v>507</v>
      </c>
      <c r="B12" s="71"/>
      <c r="C12" s="72"/>
      <c r="D12" s="93" t="s">
        <v>187</v>
      </c>
      <c r="E12" s="10"/>
      <c r="F12" s="10"/>
      <c r="G12" s="10"/>
      <c r="H12" s="11"/>
      <c r="I12" s="12" t="s">
        <v>188</v>
      </c>
      <c r="J12" s="13"/>
      <c r="K12" s="13"/>
      <c r="L12" s="13"/>
      <c r="M12" s="14"/>
      <c r="N12" s="15"/>
      <c r="O12" s="16"/>
      <c r="P12" s="12" t="s">
        <v>189</v>
      </c>
      <c r="Q12" s="16"/>
      <c r="R12" s="5"/>
      <c r="W12" s="73"/>
    </row>
    <row r="13" spans="1:23" ht="16" customHeight="1">
      <c r="A13" s="67" t="s">
        <v>340</v>
      </c>
      <c r="B13" s="5"/>
      <c r="C13" s="74"/>
      <c r="D13" s="130">
        <v>1</v>
      </c>
      <c r="E13" s="130">
        <v>2</v>
      </c>
      <c r="F13" s="130">
        <v>3</v>
      </c>
      <c r="G13" s="130">
        <v>4</v>
      </c>
      <c r="H13" s="20">
        <v>5</v>
      </c>
      <c r="I13" s="131">
        <v>1</v>
      </c>
      <c r="J13" s="132">
        <v>2</v>
      </c>
      <c r="K13" s="132">
        <v>3</v>
      </c>
      <c r="L13" s="132">
        <v>4</v>
      </c>
      <c r="M13" s="133">
        <v>5</v>
      </c>
      <c r="N13" s="21"/>
      <c r="O13" s="22"/>
      <c r="P13" s="21" t="s">
        <v>19</v>
      </c>
      <c r="Q13" s="22" t="s">
        <v>119</v>
      </c>
      <c r="R13" s="5"/>
      <c r="W13" s="73"/>
    </row>
    <row r="14" spans="1:23" ht="16" customHeight="1">
      <c r="A14" s="70" t="s">
        <v>152</v>
      </c>
      <c r="B14" s="94"/>
      <c r="C14" s="76"/>
      <c r="D14" s="93"/>
      <c r="E14" s="10"/>
      <c r="F14" s="10"/>
      <c r="G14" s="10"/>
      <c r="H14" s="11"/>
      <c r="I14" s="12"/>
      <c r="J14" s="13"/>
      <c r="K14" s="13"/>
      <c r="L14" s="13"/>
      <c r="M14" s="14"/>
      <c r="N14" s="15"/>
      <c r="O14" s="16"/>
      <c r="P14" s="15"/>
      <c r="Q14" s="16"/>
      <c r="R14" s="5"/>
    </row>
    <row r="15" spans="1:23" ht="16" customHeight="1">
      <c r="A15" s="77"/>
      <c r="B15" s="106" t="s">
        <v>190</v>
      </c>
      <c r="C15" s="78"/>
      <c r="D15" s="80"/>
      <c r="E15" s="80"/>
      <c r="F15" s="80"/>
      <c r="G15" s="80"/>
      <c r="H15" s="81"/>
      <c r="I15" s="82">
        <v>43.96</v>
      </c>
      <c r="J15" s="83">
        <v>39.909999999999997</v>
      </c>
      <c r="K15" s="83">
        <v>30.05</v>
      </c>
      <c r="L15" s="83">
        <v>53.32</v>
      </c>
      <c r="M15" s="83">
        <v>60.66</v>
      </c>
      <c r="N15" s="85"/>
      <c r="O15" s="86"/>
      <c r="P15" s="87">
        <v>45.58</v>
      </c>
      <c r="Q15" s="88">
        <v>11.866636001833024</v>
      </c>
      <c r="R15" s="5"/>
    </row>
    <row r="16" spans="1:23" ht="16" customHeight="1">
      <c r="A16" s="73"/>
      <c r="C16" s="5"/>
      <c r="D16" s="130"/>
      <c r="E16" s="130"/>
      <c r="F16" s="130"/>
      <c r="G16" s="130"/>
      <c r="H16" s="130"/>
      <c r="I16" s="134"/>
      <c r="J16" s="134"/>
      <c r="K16" s="134"/>
      <c r="L16" s="134"/>
      <c r="M16" s="134"/>
      <c r="N16" s="135"/>
      <c r="O16" s="136"/>
      <c r="P16" s="137"/>
      <c r="Q16" s="137"/>
      <c r="R16" s="5"/>
    </row>
    <row r="17" spans="1:22" ht="16" customHeight="1">
      <c r="A17" s="95" t="s">
        <v>155</v>
      </c>
      <c r="B17" s="107"/>
      <c r="C17" s="76"/>
      <c r="D17" s="9" t="s">
        <v>187</v>
      </c>
      <c r="E17" s="10"/>
      <c r="F17" s="10"/>
      <c r="G17" s="10"/>
      <c r="H17" s="11"/>
      <c r="I17" s="12" t="s">
        <v>191</v>
      </c>
      <c r="J17" s="13"/>
      <c r="K17" s="13"/>
      <c r="L17" s="13"/>
      <c r="M17" s="14"/>
      <c r="N17" s="15" t="s">
        <v>192</v>
      </c>
      <c r="O17" s="16"/>
      <c r="P17" s="15" t="s">
        <v>193</v>
      </c>
      <c r="Q17" s="16"/>
      <c r="R17" s="5"/>
    </row>
    <row r="18" spans="1:22" ht="16" customHeight="1">
      <c r="A18" s="67"/>
      <c r="B18" s="96"/>
      <c r="C18" s="97"/>
      <c r="D18" s="79">
        <v>1</v>
      </c>
      <c r="E18" s="80">
        <v>2</v>
      </c>
      <c r="F18" s="80">
        <v>3</v>
      </c>
      <c r="G18" s="80">
        <v>4</v>
      </c>
      <c r="H18" s="81">
        <v>5</v>
      </c>
      <c r="I18" s="138">
        <v>1</v>
      </c>
      <c r="J18" s="139">
        <v>2</v>
      </c>
      <c r="K18" s="139">
        <v>3</v>
      </c>
      <c r="L18" s="139">
        <v>4</v>
      </c>
      <c r="M18" s="140">
        <v>5</v>
      </c>
      <c r="N18" s="85" t="s">
        <v>19</v>
      </c>
      <c r="O18" s="86" t="s">
        <v>119</v>
      </c>
      <c r="P18" s="85" t="s">
        <v>19</v>
      </c>
      <c r="Q18" s="86" t="s">
        <v>119</v>
      </c>
      <c r="R18" s="5"/>
    </row>
    <row r="19" spans="1:22" ht="16" customHeight="1">
      <c r="A19" s="108" t="s">
        <v>120</v>
      </c>
      <c r="B19" s="109" t="s">
        <v>120</v>
      </c>
      <c r="C19" s="98" t="s">
        <v>121</v>
      </c>
      <c r="D19" s="99"/>
      <c r="E19" s="100"/>
      <c r="F19" s="100"/>
      <c r="G19" s="100"/>
      <c r="H19" s="101"/>
      <c r="I19" s="102"/>
      <c r="J19" s="103"/>
      <c r="K19" s="103"/>
      <c r="L19" s="103"/>
      <c r="M19" s="104"/>
      <c r="N19" s="61"/>
      <c r="O19" s="60"/>
      <c r="P19" s="61"/>
      <c r="Q19" s="31"/>
      <c r="V19" s="6"/>
    </row>
    <row r="20" spans="1:22" ht="16" customHeight="1">
      <c r="A20" s="110" t="s">
        <v>156</v>
      </c>
      <c r="B20" s="3" t="s">
        <v>157</v>
      </c>
      <c r="C20" s="98" t="s">
        <v>121</v>
      </c>
      <c r="D20" s="99"/>
      <c r="E20" s="100"/>
      <c r="F20" s="100"/>
      <c r="G20" s="100"/>
      <c r="H20" s="101"/>
      <c r="I20" s="102"/>
      <c r="J20" s="103"/>
      <c r="K20" s="103"/>
      <c r="L20" s="103"/>
      <c r="M20" s="104"/>
      <c r="N20" s="61"/>
      <c r="O20" s="60"/>
      <c r="P20" s="61"/>
      <c r="Q20" s="60"/>
      <c r="V20" s="6"/>
    </row>
    <row r="21" spans="1:22" ht="16" customHeight="1">
      <c r="A21" s="110" t="s">
        <v>158</v>
      </c>
      <c r="B21" s="68" t="s">
        <v>128</v>
      </c>
      <c r="C21" s="34"/>
      <c r="D21" s="35"/>
      <c r="E21" s="36"/>
      <c r="F21" s="36"/>
      <c r="G21" s="36"/>
      <c r="H21" s="37"/>
      <c r="I21" s="38"/>
      <c r="J21" s="39"/>
      <c r="K21" s="39"/>
      <c r="L21" s="39"/>
      <c r="M21" s="40"/>
      <c r="N21" s="51"/>
      <c r="O21" s="50"/>
      <c r="P21" s="91"/>
      <c r="Q21" s="52"/>
      <c r="V21" s="6"/>
    </row>
    <row r="22" spans="1:22" ht="16" customHeight="1">
      <c r="B22" s="69" t="s">
        <v>159</v>
      </c>
      <c r="C22" s="44" t="s">
        <v>121</v>
      </c>
      <c r="D22" s="45"/>
      <c r="E22" s="143"/>
      <c r="F22" s="143"/>
      <c r="G22" s="143"/>
      <c r="H22" s="46"/>
      <c r="I22" s="47"/>
      <c r="J22" s="144"/>
      <c r="K22" s="144"/>
      <c r="L22" s="144"/>
      <c r="M22" s="48"/>
      <c r="N22" s="51"/>
      <c r="O22" s="50"/>
      <c r="P22" s="91"/>
      <c r="Q22" s="52"/>
      <c r="V22" s="6"/>
    </row>
    <row r="23" spans="1:22" ht="16" customHeight="1">
      <c r="B23" s="69" t="s">
        <v>508</v>
      </c>
      <c r="C23" s="44" t="s">
        <v>134</v>
      </c>
      <c r="D23" s="45"/>
      <c r="E23" s="143"/>
      <c r="F23" s="143"/>
      <c r="G23" s="143"/>
      <c r="H23" s="46"/>
      <c r="I23" s="47"/>
      <c r="J23" s="144"/>
      <c r="K23" s="144"/>
      <c r="L23" s="144"/>
      <c r="M23" s="48"/>
      <c r="N23" s="51"/>
      <c r="O23" s="50"/>
      <c r="P23" s="91"/>
      <c r="Q23" s="52"/>
      <c r="V23" s="6"/>
    </row>
    <row r="24" spans="1:22" ht="16" customHeight="1">
      <c r="B24" s="69" t="s">
        <v>160</v>
      </c>
      <c r="C24" s="44"/>
      <c r="D24" s="45">
        <v>0</v>
      </c>
      <c r="E24" s="143">
        <v>1</v>
      </c>
      <c r="F24" s="143">
        <v>0</v>
      </c>
      <c r="G24" s="143">
        <v>1</v>
      </c>
      <c r="H24" s="46">
        <v>0</v>
      </c>
      <c r="I24" s="47">
        <v>0</v>
      </c>
      <c r="J24" s="5">
        <v>3.2099999999999997E-2</v>
      </c>
      <c r="K24" s="144">
        <v>0</v>
      </c>
      <c r="L24" s="144">
        <v>2.87E-2</v>
      </c>
      <c r="M24" s="48">
        <v>0</v>
      </c>
      <c r="N24" s="51">
        <v>0.87622131040151674</v>
      </c>
      <c r="O24" s="50">
        <v>1.2203262632729026</v>
      </c>
      <c r="P24" s="91">
        <v>2.685138523418126E-2</v>
      </c>
      <c r="Q24" s="52">
        <v>3.7951910462284057E-2</v>
      </c>
      <c r="V24" s="6"/>
    </row>
    <row r="25" spans="1:22" ht="16" customHeight="1">
      <c r="B25" s="69" t="s">
        <v>131</v>
      </c>
      <c r="C25" s="44"/>
      <c r="D25" s="45">
        <v>6</v>
      </c>
      <c r="E25" s="143">
        <v>10</v>
      </c>
      <c r="F25" s="143">
        <v>8</v>
      </c>
      <c r="G25" s="143">
        <v>10</v>
      </c>
      <c r="H25" s="46">
        <v>21</v>
      </c>
      <c r="I25" s="47">
        <v>0.42409999999999998</v>
      </c>
      <c r="J25" s="144">
        <v>0.29070000000000001</v>
      </c>
      <c r="K25" s="144">
        <v>0.2767</v>
      </c>
      <c r="L25" s="144">
        <v>0.8196</v>
      </c>
      <c r="M25" s="48">
        <v>1.6068</v>
      </c>
      <c r="N25" s="51">
        <v>23.740264445107069</v>
      </c>
      <c r="O25" s="50">
        <v>7.9856660637366739</v>
      </c>
      <c r="P25" s="91">
        <v>1.3599850026256319</v>
      </c>
      <c r="Q25" s="52">
        <v>0.78112154734352024</v>
      </c>
      <c r="V25" s="6"/>
    </row>
    <row r="26" spans="1:22" ht="16" customHeight="1">
      <c r="B26" s="69" t="s">
        <v>222</v>
      </c>
      <c r="C26" s="44"/>
      <c r="D26" s="45">
        <v>0</v>
      </c>
      <c r="E26" s="143">
        <v>0</v>
      </c>
      <c r="F26" s="143">
        <v>5</v>
      </c>
      <c r="G26" s="143">
        <v>2</v>
      </c>
      <c r="H26" s="46">
        <v>2</v>
      </c>
      <c r="I26" s="47">
        <v>0</v>
      </c>
      <c r="J26" s="144">
        <v>0</v>
      </c>
      <c r="K26" s="144">
        <v>1.2800000000000001E-2</v>
      </c>
      <c r="L26" s="144">
        <v>1.0699999999999999E-2</v>
      </c>
      <c r="M26" s="48">
        <v>1.34E-2</v>
      </c>
      <c r="N26" s="51">
        <v>4.7373876908384718</v>
      </c>
      <c r="O26" s="50">
        <v>6.8844049561603438</v>
      </c>
      <c r="P26" s="91">
        <v>1.6950706070769938E-2</v>
      </c>
      <c r="Q26" s="52">
        <v>1.780763592380168E-2</v>
      </c>
      <c r="V26" s="6"/>
    </row>
    <row r="27" spans="1:22" ht="16" customHeight="1">
      <c r="B27" s="69" t="s">
        <v>133</v>
      </c>
      <c r="C27" s="44" t="s">
        <v>134</v>
      </c>
      <c r="D27" s="45">
        <v>4</v>
      </c>
      <c r="E27" s="143">
        <v>14</v>
      </c>
      <c r="F27" s="143">
        <v>14</v>
      </c>
      <c r="G27" s="143">
        <v>10</v>
      </c>
      <c r="H27" s="46">
        <v>1</v>
      </c>
      <c r="I27" s="47">
        <v>1.2200000000000001E-2</v>
      </c>
      <c r="J27" s="144">
        <v>4.36E-2</v>
      </c>
      <c r="K27" s="144">
        <v>3.2899999999999999E-2</v>
      </c>
      <c r="L27" s="144">
        <v>2.8000000000000001E-2</v>
      </c>
      <c r="M27" s="48">
        <v>1.8E-3</v>
      </c>
      <c r="N27" s="51">
        <v>22.234069688314754</v>
      </c>
      <c r="O27" s="50">
        <v>18.48343593849556</v>
      </c>
      <c r="P27" s="91">
        <v>6.039259713516721E-2</v>
      </c>
      <c r="Q27" s="52">
        <v>4.8014946385257801E-2</v>
      </c>
      <c r="V27" s="6"/>
    </row>
    <row r="28" spans="1:22" ht="16" customHeight="1">
      <c r="B28" s="69" t="s">
        <v>208</v>
      </c>
      <c r="C28" s="44"/>
      <c r="D28" s="45"/>
      <c r="E28" s="143"/>
      <c r="F28" s="143"/>
      <c r="G28" s="143"/>
      <c r="H28" s="46"/>
      <c r="I28" s="47"/>
      <c r="J28" s="144"/>
      <c r="K28" s="144"/>
      <c r="L28" s="144"/>
      <c r="M28" s="48"/>
      <c r="N28" s="51"/>
      <c r="O28" s="50"/>
      <c r="P28" s="91"/>
      <c r="Q28" s="52"/>
      <c r="V28" s="6"/>
    </row>
    <row r="29" spans="1:22" ht="16" customHeight="1">
      <c r="B29" s="69" t="s">
        <v>509</v>
      </c>
      <c r="C29" s="44"/>
      <c r="D29" s="45">
        <v>563</v>
      </c>
      <c r="E29" s="143">
        <v>949</v>
      </c>
      <c r="F29" s="143">
        <v>634</v>
      </c>
      <c r="G29" s="143">
        <v>912</v>
      </c>
      <c r="H29" s="46">
        <v>1092</v>
      </c>
      <c r="I29" s="47">
        <v>2.4668999999999999</v>
      </c>
      <c r="J29" s="144">
        <v>3.8706</v>
      </c>
      <c r="K29" s="144">
        <v>2.4897</v>
      </c>
      <c r="L29" s="144">
        <v>3.7509000000000001</v>
      </c>
      <c r="M29" s="48">
        <v>4.4923999999999999</v>
      </c>
      <c r="N29" s="51">
        <v>1855.800460308486</v>
      </c>
      <c r="O29" s="50">
        <v>415.93705675553502</v>
      </c>
      <c r="P29" s="91">
        <v>7.6071539938033643</v>
      </c>
      <c r="Q29" s="52">
        <v>1.5151572120433905</v>
      </c>
      <c r="V29" s="6"/>
    </row>
    <row r="30" spans="1:22" ht="16" customHeight="1">
      <c r="B30" s="69" t="s">
        <v>161</v>
      </c>
      <c r="C30" s="44"/>
      <c r="D30" s="45"/>
      <c r="E30" s="143"/>
      <c r="F30" s="143"/>
      <c r="G30" s="143"/>
      <c r="H30" s="46"/>
      <c r="I30" s="47"/>
      <c r="J30" s="144"/>
      <c r="K30" s="144"/>
      <c r="L30" s="144"/>
      <c r="M30" s="48"/>
      <c r="N30" s="51"/>
      <c r="O30" s="50"/>
      <c r="P30" s="91"/>
      <c r="Q30" s="52"/>
      <c r="V30" s="6"/>
    </row>
    <row r="31" spans="1:22" ht="16" customHeight="1">
      <c r="B31" s="69" t="s">
        <v>162</v>
      </c>
      <c r="C31" s="44"/>
      <c r="D31" s="45"/>
      <c r="E31" s="143"/>
      <c r="F31" s="143"/>
      <c r="G31" s="143"/>
      <c r="H31" s="46"/>
      <c r="I31" s="47"/>
      <c r="J31" s="144"/>
      <c r="K31" s="144"/>
      <c r="L31" s="144"/>
      <c r="M31" s="48"/>
      <c r="N31" s="51"/>
      <c r="O31" s="50"/>
      <c r="P31" s="91"/>
      <c r="Q31" s="52"/>
      <c r="V31" s="6"/>
    </row>
    <row r="32" spans="1:22" ht="16" customHeight="1">
      <c r="B32" s="69" t="s">
        <v>163</v>
      </c>
      <c r="C32" s="44"/>
      <c r="D32" s="45"/>
      <c r="E32" s="143"/>
      <c r="F32" s="143"/>
      <c r="G32" s="143"/>
      <c r="H32" s="46"/>
      <c r="I32" s="47"/>
      <c r="J32" s="144"/>
      <c r="K32" s="144"/>
      <c r="L32" s="144"/>
      <c r="M32" s="48"/>
      <c r="N32" s="51"/>
      <c r="O32" s="50"/>
      <c r="P32" s="91"/>
      <c r="Q32" s="52"/>
      <c r="V32" s="6"/>
    </row>
    <row r="33" spans="1:22" ht="16" customHeight="1">
      <c r="B33" s="66" t="s">
        <v>165</v>
      </c>
      <c r="C33" s="44"/>
      <c r="D33" s="45">
        <v>31</v>
      </c>
      <c r="E33" s="143">
        <v>28</v>
      </c>
      <c r="F33" s="143">
        <v>27</v>
      </c>
      <c r="G33" s="143">
        <v>44</v>
      </c>
      <c r="H33" s="46">
        <v>36</v>
      </c>
      <c r="I33" s="47">
        <v>0.41239999999999999</v>
      </c>
      <c r="J33" s="144">
        <v>0.45800000000000002</v>
      </c>
      <c r="K33" s="144">
        <v>0.2681</v>
      </c>
      <c r="L33" s="144">
        <v>0.7278</v>
      </c>
      <c r="M33" s="48">
        <v>0.80459999999999998</v>
      </c>
      <c r="N33" s="61">
        <v>74.478913849162197</v>
      </c>
      <c r="O33" s="60">
        <v>11.877202045617107</v>
      </c>
      <c r="P33" s="92">
        <v>1.1338526131883027</v>
      </c>
      <c r="Q33" s="62">
        <v>0.21644573946818468</v>
      </c>
      <c r="V33" s="6"/>
    </row>
    <row r="34" spans="1:22" ht="16" customHeight="1">
      <c r="A34" s="110" t="s">
        <v>166</v>
      </c>
      <c r="B34" s="70" t="s">
        <v>167</v>
      </c>
      <c r="C34" s="34"/>
      <c r="D34" s="35"/>
      <c r="E34" s="36"/>
      <c r="F34" s="36"/>
      <c r="G34" s="36"/>
      <c r="H34" s="37"/>
      <c r="I34" s="38"/>
      <c r="J34" s="39"/>
      <c r="K34" s="39"/>
      <c r="L34" s="39"/>
      <c r="M34" s="40"/>
      <c r="N34" s="51"/>
      <c r="O34" s="50"/>
      <c r="P34" s="91"/>
      <c r="Q34" s="52"/>
      <c r="V34" s="6"/>
    </row>
    <row r="35" spans="1:22" ht="16" customHeight="1">
      <c r="B35" s="66" t="s">
        <v>168</v>
      </c>
      <c r="C35" s="44"/>
      <c r="D35" s="45">
        <v>1</v>
      </c>
      <c r="E35" s="143">
        <v>2</v>
      </c>
      <c r="F35" s="143">
        <v>1</v>
      </c>
      <c r="G35" s="143">
        <v>10</v>
      </c>
      <c r="H35" s="46">
        <v>3</v>
      </c>
      <c r="I35" s="47">
        <v>2.5000000000000001E-3</v>
      </c>
      <c r="J35" s="144">
        <v>7.0000000000000001E-3</v>
      </c>
      <c r="K35" s="144">
        <v>3.2000000000000002E-3</v>
      </c>
      <c r="L35" s="144">
        <v>0.1192</v>
      </c>
      <c r="M35" s="48">
        <v>2.2200000000000001E-2</v>
      </c>
      <c r="N35" s="51">
        <v>6.8628289498429123</v>
      </c>
      <c r="O35" s="50">
        <v>6.7466088838499516</v>
      </c>
      <c r="P35" s="91">
        <v>5.8805737538976811E-2</v>
      </c>
      <c r="Q35" s="52">
        <v>9.2843157398912399E-2</v>
      </c>
      <c r="V35" s="6"/>
    </row>
    <row r="36" spans="1:22" ht="16" customHeight="1">
      <c r="B36" s="66" t="s">
        <v>169</v>
      </c>
      <c r="C36" s="44"/>
      <c r="D36" s="45"/>
      <c r="E36" s="143"/>
      <c r="F36" s="143"/>
      <c r="G36" s="143"/>
      <c r="H36" s="46"/>
      <c r="I36" s="47"/>
      <c r="J36" s="144"/>
      <c r="K36" s="144"/>
      <c r="L36" s="144"/>
      <c r="M36" s="48"/>
      <c r="N36" s="51"/>
      <c r="O36" s="50"/>
      <c r="P36" s="91"/>
      <c r="Q36" s="52"/>
      <c r="V36" s="6"/>
    </row>
    <row r="37" spans="1:22" ht="16" customHeight="1">
      <c r="B37" s="66" t="s">
        <v>257</v>
      </c>
      <c r="C37" s="44"/>
      <c r="D37" s="45"/>
      <c r="E37" s="143"/>
      <c r="F37" s="143"/>
      <c r="G37" s="143"/>
      <c r="H37" s="46"/>
      <c r="I37" s="47"/>
      <c r="J37" s="144"/>
      <c r="K37" s="144"/>
      <c r="L37" s="144"/>
      <c r="M37" s="48"/>
      <c r="N37" s="51"/>
      <c r="O37" s="50"/>
      <c r="P37" s="91"/>
      <c r="Q37" s="52"/>
      <c r="V37" s="6"/>
    </row>
    <row r="38" spans="1:22" ht="16" customHeight="1">
      <c r="B38" s="66" t="s">
        <v>227</v>
      </c>
      <c r="C38" s="44" t="s">
        <v>125</v>
      </c>
      <c r="D38" s="45">
        <v>5</v>
      </c>
      <c r="E38" s="143">
        <v>15</v>
      </c>
      <c r="F38" s="143">
        <v>0</v>
      </c>
      <c r="G38" s="143">
        <v>0</v>
      </c>
      <c r="H38" s="46">
        <v>0</v>
      </c>
      <c r="I38" s="47">
        <v>8.9999999999999998E-4</v>
      </c>
      <c r="J38" s="144">
        <v>5.4000000000000003E-3</v>
      </c>
      <c r="K38" s="144">
        <v>0</v>
      </c>
      <c r="L38" s="144">
        <v>0</v>
      </c>
      <c r="M38" s="48">
        <v>0</v>
      </c>
      <c r="N38" s="51">
        <v>9.7917083227981809</v>
      </c>
      <c r="O38" s="50">
        <v>16.298612863617958</v>
      </c>
      <c r="P38" s="91">
        <v>3.1155518478906937E-3</v>
      </c>
      <c r="Q38" s="52">
        <v>5.8892080624290489E-3</v>
      </c>
      <c r="V38" s="6"/>
    </row>
    <row r="39" spans="1:22" ht="16" customHeight="1">
      <c r="B39" s="66" t="s">
        <v>170</v>
      </c>
      <c r="C39" s="44"/>
      <c r="D39" s="45"/>
      <c r="E39" s="143"/>
      <c r="F39" s="143"/>
      <c r="G39" s="143"/>
      <c r="H39" s="46"/>
      <c r="I39" s="47"/>
      <c r="J39" s="144"/>
      <c r="K39" s="144"/>
      <c r="L39" s="144"/>
      <c r="M39" s="48"/>
      <c r="N39" s="51"/>
      <c r="O39" s="50"/>
      <c r="P39" s="91"/>
      <c r="Q39" s="52"/>
      <c r="V39" s="6"/>
    </row>
    <row r="40" spans="1:22" ht="16" customHeight="1">
      <c r="B40" s="66" t="s">
        <v>258</v>
      </c>
      <c r="C40" s="44"/>
      <c r="D40" s="45"/>
      <c r="E40" s="143"/>
      <c r="F40" s="143"/>
      <c r="G40" s="143"/>
      <c r="H40" s="46"/>
      <c r="I40" s="47"/>
      <c r="J40" s="144"/>
      <c r="K40" s="144"/>
      <c r="L40" s="144"/>
      <c r="M40" s="48"/>
      <c r="N40" s="51"/>
      <c r="O40" s="50"/>
      <c r="P40" s="91"/>
      <c r="Q40" s="52"/>
      <c r="V40" s="6"/>
    </row>
    <row r="41" spans="1:22" ht="16" customHeight="1">
      <c r="B41" s="66" t="s">
        <v>123</v>
      </c>
      <c r="C41" s="44"/>
      <c r="D41" s="45">
        <v>0</v>
      </c>
      <c r="E41" s="143">
        <v>0</v>
      </c>
      <c r="F41" s="143">
        <v>3</v>
      </c>
      <c r="G41" s="143">
        <v>20</v>
      </c>
      <c r="H41" s="46">
        <v>5</v>
      </c>
      <c r="I41" s="47">
        <v>0</v>
      </c>
      <c r="J41" s="144">
        <v>0</v>
      </c>
      <c r="K41" s="144">
        <v>6.9999999999999999E-4</v>
      </c>
      <c r="L41" s="144">
        <v>9.9000000000000008E-3</v>
      </c>
      <c r="M41" s="48">
        <v>2.2000000000000001E-3</v>
      </c>
      <c r="N41" s="51">
        <v>11.147080487648422</v>
      </c>
      <c r="O41" s="50">
        <v>15.437578989404674</v>
      </c>
      <c r="P41" s="91">
        <v>4.9046729746708064E-3</v>
      </c>
      <c r="Q41" s="52">
        <v>7.7948618829608235E-3</v>
      </c>
      <c r="V41" s="6"/>
    </row>
    <row r="42" spans="1:22" ht="16" customHeight="1">
      <c r="B42" s="66" t="s">
        <v>137</v>
      </c>
      <c r="C42" s="44"/>
      <c r="D42" s="45"/>
      <c r="E42" s="143"/>
      <c r="F42" s="143"/>
      <c r="G42" s="143"/>
      <c r="H42" s="46"/>
      <c r="I42" s="47"/>
      <c r="J42" s="144"/>
      <c r="K42" s="144"/>
      <c r="L42" s="144"/>
      <c r="M42" s="48"/>
      <c r="N42" s="51"/>
      <c r="O42" s="50"/>
      <c r="P42" s="91"/>
      <c r="Q42" s="52"/>
      <c r="V42" s="6"/>
    </row>
    <row r="43" spans="1:22" ht="16" customHeight="1">
      <c r="B43" s="66" t="s">
        <v>126</v>
      </c>
      <c r="C43" s="44"/>
      <c r="D43" s="45"/>
      <c r="E43" s="143"/>
      <c r="F43" s="143"/>
      <c r="G43" s="143"/>
      <c r="H43" s="46"/>
      <c r="I43" s="47"/>
      <c r="J43" s="144"/>
      <c r="K43" s="144"/>
      <c r="L43" s="144"/>
      <c r="M43" s="48"/>
      <c r="N43" s="51"/>
      <c r="O43" s="50"/>
      <c r="P43" s="91"/>
      <c r="Q43" s="52"/>
      <c r="V43" s="6"/>
    </row>
    <row r="44" spans="1:22" ht="16" customHeight="1">
      <c r="B44" s="66" t="s">
        <v>171</v>
      </c>
      <c r="C44" s="44" t="s">
        <v>125</v>
      </c>
      <c r="D44" s="45">
        <v>0</v>
      </c>
      <c r="E44" s="143">
        <v>1</v>
      </c>
      <c r="F44" s="143">
        <v>10</v>
      </c>
      <c r="G44" s="143">
        <v>11</v>
      </c>
      <c r="H44" s="46">
        <v>5</v>
      </c>
      <c r="I44" s="47">
        <v>0</v>
      </c>
      <c r="J44" s="144">
        <v>1.8E-3</v>
      </c>
      <c r="K44" s="144">
        <v>6.4999999999999997E-3</v>
      </c>
      <c r="L44" s="144">
        <v>4.1599999999999998E-2</v>
      </c>
      <c r="M44" s="48">
        <v>3.6600000000000001E-2</v>
      </c>
      <c r="N44" s="51">
        <v>12.931265893899194</v>
      </c>
      <c r="O44" s="50">
        <v>13.884808142734625</v>
      </c>
      <c r="P44" s="91">
        <v>3.2899313808365041E-2</v>
      </c>
      <c r="Q44" s="52">
        <v>3.4655133254429885E-2</v>
      </c>
      <c r="V44" s="6"/>
    </row>
    <row r="45" spans="1:22" ht="16" customHeight="1">
      <c r="B45" s="66" t="s">
        <v>127</v>
      </c>
      <c r="C45" s="44"/>
      <c r="D45" s="45">
        <v>0</v>
      </c>
      <c r="E45" s="143">
        <v>1</v>
      </c>
      <c r="F45" s="143">
        <v>0</v>
      </c>
      <c r="G45" s="143">
        <v>5</v>
      </c>
      <c r="H45" s="46">
        <v>0</v>
      </c>
      <c r="I45" s="47">
        <v>0</v>
      </c>
      <c r="J45" s="144">
        <v>8.6E-3</v>
      </c>
      <c r="K45" s="144">
        <v>0</v>
      </c>
      <c r="L45" s="144">
        <v>0.16</v>
      </c>
      <c r="M45" s="48">
        <v>0</v>
      </c>
      <c r="N45" s="51">
        <v>2.3765964041749599</v>
      </c>
      <c r="O45" s="50">
        <v>4.0611499191498712</v>
      </c>
      <c r="P45" s="91">
        <v>6.4324700568777884E-2</v>
      </c>
      <c r="Q45" s="52">
        <v>0.1321183357173169</v>
      </c>
      <c r="V45" s="6"/>
    </row>
    <row r="46" spans="1:22" ht="16" customHeight="1">
      <c r="B46" s="66" t="s">
        <v>36</v>
      </c>
      <c r="C46" s="44"/>
      <c r="D46" s="45">
        <v>0</v>
      </c>
      <c r="E46" s="143">
        <v>2</v>
      </c>
      <c r="F46" s="143">
        <v>0</v>
      </c>
      <c r="G46" s="143">
        <v>0</v>
      </c>
      <c r="H46" s="46">
        <v>0</v>
      </c>
      <c r="I46" s="47">
        <v>0</v>
      </c>
      <c r="J46" s="144">
        <v>3.0300000000000001E-2</v>
      </c>
      <c r="K46" s="144">
        <v>0</v>
      </c>
      <c r="L46" s="144">
        <v>0</v>
      </c>
      <c r="M46" s="48">
        <v>0</v>
      </c>
      <c r="N46" s="51">
        <v>1.0022550739163119</v>
      </c>
      <c r="O46" s="50">
        <v>2.2411104760709497</v>
      </c>
      <c r="P46" s="91">
        <v>1.5184164369832123E-2</v>
      </c>
      <c r="Q46" s="52">
        <v>3.3952823712474892E-2</v>
      </c>
      <c r="V46" s="6"/>
    </row>
    <row r="47" spans="1:22" ht="16" customHeight="1">
      <c r="B47" s="66" t="s">
        <v>209</v>
      </c>
      <c r="C47" s="44"/>
      <c r="D47" s="45"/>
      <c r="E47" s="143"/>
      <c r="F47" s="143"/>
      <c r="G47" s="143"/>
      <c r="H47" s="46"/>
      <c r="I47" s="47"/>
      <c r="J47" s="144"/>
      <c r="K47" s="144"/>
      <c r="L47" s="144"/>
      <c r="M47" s="48"/>
      <c r="N47" s="51"/>
      <c r="O47" s="50"/>
      <c r="P47" s="91"/>
      <c r="Q47" s="52"/>
      <c r="V47" s="6"/>
    </row>
    <row r="48" spans="1:22" ht="16" customHeight="1">
      <c r="B48" s="66" t="s">
        <v>259</v>
      </c>
      <c r="C48" s="44"/>
      <c r="D48" s="45"/>
      <c r="E48" s="143"/>
      <c r="F48" s="143"/>
      <c r="G48" s="143"/>
      <c r="H48" s="46"/>
      <c r="I48" s="47"/>
      <c r="J48" s="144"/>
      <c r="K48" s="144"/>
      <c r="L48" s="144"/>
      <c r="M48" s="48"/>
      <c r="N48" s="51"/>
      <c r="O48" s="50"/>
      <c r="P48" s="91"/>
      <c r="Q48" s="52"/>
      <c r="V48" s="6"/>
    </row>
    <row r="49" spans="1:22" ht="16" customHeight="1">
      <c r="B49" s="66" t="s">
        <v>228</v>
      </c>
      <c r="C49" s="44"/>
      <c r="D49" s="45">
        <v>4</v>
      </c>
      <c r="E49" s="143">
        <v>37</v>
      </c>
      <c r="F49" s="143">
        <v>21</v>
      </c>
      <c r="G49" s="143">
        <v>11</v>
      </c>
      <c r="H49" s="46">
        <v>0</v>
      </c>
      <c r="I49" s="47">
        <v>4.0000000000000002E-4</v>
      </c>
      <c r="J49" s="144">
        <v>5.4000000000000003E-3</v>
      </c>
      <c r="K49" s="144">
        <v>2.8999999999999998E-3</v>
      </c>
      <c r="L49" s="144">
        <v>1.6000000000000001E-3</v>
      </c>
      <c r="M49" s="48">
        <v>0</v>
      </c>
      <c r="N49" s="51">
        <v>38.464292080917993</v>
      </c>
      <c r="O49" s="50">
        <v>40.587807723870014</v>
      </c>
      <c r="P49" s="91">
        <v>5.4183388311032435E-3</v>
      </c>
      <c r="Q49" s="52">
        <v>5.9001507479861668E-3</v>
      </c>
      <c r="V49" s="6"/>
    </row>
    <row r="50" spans="1:22" ht="16" customHeight="1">
      <c r="B50" s="66" t="s">
        <v>229</v>
      </c>
      <c r="C50" s="44" t="s">
        <v>125</v>
      </c>
      <c r="D50" s="45">
        <v>1</v>
      </c>
      <c r="E50" s="143">
        <v>1</v>
      </c>
      <c r="F50" s="143">
        <v>1</v>
      </c>
      <c r="G50" s="143">
        <v>0</v>
      </c>
      <c r="H50" s="46">
        <v>0</v>
      </c>
      <c r="I50" s="47">
        <v>1E-4</v>
      </c>
      <c r="J50" s="144">
        <v>1E-4</v>
      </c>
      <c r="K50" s="144">
        <v>2.0000000000000001E-4</v>
      </c>
      <c r="L50" s="144">
        <v>0</v>
      </c>
      <c r="M50" s="48">
        <v>0</v>
      </c>
      <c r="N50" s="51">
        <v>1.6216439949694472</v>
      </c>
      <c r="O50" s="50">
        <v>1.5312114444066109</v>
      </c>
      <c r="P50" s="91">
        <v>2.2872013992955708E-4</v>
      </c>
      <c r="Q50" s="52">
        <v>2.7199783253424494E-4</v>
      </c>
      <c r="V50" s="6"/>
    </row>
    <row r="51" spans="1:22" ht="16" customHeight="1">
      <c r="B51" s="66" t="s">
        <v>138</v>
      </c>
      <c r="C51" s="44"/>
      <c r="D51" s="45">
        <v>3</v>
      </c>
      <c r="E51" s="143">
        <v>5</v>
      </c>
      <c r="F51" s="143">
        <v>1</v>
      </c>
      <c r="G51" s="143">
        <v>11</v>
      </c>
      <c r="H51" s="46">
        <v>3</v>
      </c>
      <c r="I51" s="47">
        <v>6.2300000000000001E-2</v>
      </c>
      <c r="J51" s="144">
        <v>7.6499999999999999E-2</v>
      </c>
      <c r="K51" s="144">
        <v>1.29E-2</v>
      </c>
      <c r="L51" s="144">
        <v>0.2913</v>
      </c>
      <c r="M51" s="48">
        <v>8.3099999999999993E-2</v>
      </c>
      <c r="N51" s="51">
        <v>9.6512234415310783</v>
      </c>
      <c r="O51" s="50">
        <v>7.05219269945552</v>
      </c>
      <c r="P51" s="91">
        <v>0.21192932757418603</v>
      </c>
      <c r="Q51" s="52">
        <v>0.19450961250326071</v>
      </c>
      <c r="V51" s="6"/>
    </row>
    <row r="52" spans="1:22" ht="16" customHeight="1">
      <c r="B52" s="66" t="s">
        <v>219</v>
      </c>
      <c r="C52" s="44"/>
      <c r="D52" s="45">
        <v>0</v>
      </c>
      <c r="E52" s="143">
        <v>5</v>
      </c>
      <c r="F52" s="143">
        <v>7</v>
      </c>
      <c r="G52" s="143">
        <v>4</v>
      </c>
      <c r="H52" s="46">
        <v>9</v>
      </c>
      <c r="I52" s="47">
        <v>0</v>
      </c>
      <c r="J52" s="144">
        <v>4.9799999999999997E-2</v>
      </c>
      <c r="K52" s="144">
        <v>2.81E-2</v>
      </c>
      <c r="L52" s="144">
        <v>2.8299999999999999E-2</v>
      </c>
      <c r="M52" s="48">
        <v>7.6499999999999999E-2</v>
      </c>
      <c r="N52" s="51">
        <v>11.632273659292188</v>
      </c>
      <c r="O52" s="50">
        <v>8.6523022698435064</v>
      </c>
      <c r="P52" s="91">
        <v>7.9496020119310701E-2</v>
      </c>
      <c r="Q52" s="52">
        <v>5.3474033751360603E-2</v>
      </c>
      <c r="V52" s="6"/>
    </row>
    <row r="53" spans="1:22" ht="16" customHeight="1">
      <c r="B53" s="66" t="s">
        <v>230</v>
      </c>
      <c r="C53" s="44"/>
      <c r="D53" s="45">
        <v>0</v>
      </c>
      <c r="E53" s="143">
        <v>2</v>
      </c>
      <c r="F53" s="143">
        <v>0</v>
      </c>
      <c r="G53" s="143">
        <v>5</v>
      </c>
      <c r="H53" s="46">
        <v>0</v>
      </c>
      <c r="I53" s="47">
        <v>0</v>
      </c>
      <c r="J53" s="144">
        <v>8.8999999999999999E-3</v>
      </c>
      <c r="K53" s="144">
        <v>0</v>
      </c>
      <c r="L53" s="144">
        <v>7.7999999999999996E-3</v>
      </c>
      <c r="M53" s="48">
        <v>0</v>
      </c>
      <c r="N53" s="51">
        <v>2.8777239411331155</v>
      </c>
      <c r="O53" s="50">
        <v>4.2320501007315681</v>
      </c>
      <c r="P53" s="91">
        <v>7.3857665117858014E-3</v>
      </c>
      <c r="Q53" s="52">
        <v>1.0470765232647717E-2</v>
      </c>
      <c r="V53" s="6"/>
    </row>
    <row r="54" spans="1:22" ht="16" customHeight="1">
      <c r="B54" s="66" t="s">
        <v>510</v>
      </c>
      <c r="C54" s="44" t="s">
        <v>196</v>
      </c>
      <c r="D54" s="45">
        <v>0</v>
      </c>
      <c r="E54" s="143">
        <v>1</v>
      </c>
      <c r="F54" s="143">
        <v>1</v>
      </c>
      <c r="G54" s="143">
        <v>0</v>
      </c>
      <c r="H54" s="46">
        <v>0</v>
      </c>
      <c r="I54" s="47">
        <v>0</v>
      </c>
      <c r="J54" s="144">
        <v>2.0000000000000001E-4</v>
      </c>
      <c r="K54" s="144">
        <v>2.0000000000000001E-4</v>
      </c>
      <c r="L54" s="144">
        <v>0</v>
      </c>
      <c r="M54" s="48">
        <v>0</v>
      </c>
      <c r="N54" s="51">
        <v>1.166684941284279</v>
      </c>
      <c r="O54" s="50">
        <v>1.623777840999143</v>
      </c>
      <c r="P54" s="91">
        <v>2.333369882568558E-4</v>
      </c>
      <c r="Q54" s="52">
        <v>3.2475556819982858E-4</v>
      </c>
      <c r="V54" s="6"/>
    </row>
    <row r="55" spans="1:22" s="5" customFormat="1" ht="16" customHeight="1">
      <c r="A55"/>
      <c r="B55" s="66" t="s">
        <v>172</v>
      </c>
      <c r="C55" s="44"/>
      <c r="D55" s="45"/>
      <c r="E55" s="143"/>
      <c r="F55" s="143"/>
      <c r="G55" s="143"/>
      <c r="H55" s="46"/>
      <c r="I55" s="47"/>
      <c r="J55" s="144"/>
      <c r="K55" s="144"/>
      <c r="L55" s="144"/>
      <c r="M55" s="48"/>
      <c r="N55" s="51"/>
      <c r="O55" s="50"/>
      <c r="P55" s="91"/>
      <c r="Q55" s="52"/>
      <c r="R55"/>
      <c r="S55"/>
      <c r="T55"/>
      <c r="U55"/>
      <c r="V55" s="6"/>
    </row>
    <row r="56" spans="1:22" ht="16" customHeight="1">
      <c r="B56" s="66" t="s">
        <v>242</v>
      </c>
      <c r="C56" s="44" t="s">
        <v>134</v>
      </c>
      <c r="D56" s="45"/>
      <c r="E56" s="143"/>
      <c r="F56" s="143"/>
      <c r="G56" s="143"/>
      <c r="H56" s="46"/>
      <c r="I56" s="47"/>
      <c r="J56" s="144"/>
      <c r="K56" s="144"/>
      <c r="L56" s="144"/>
      <c r="M56" s="48"/>
      <c r="N56" s="51"/>
      <c r="O56" s="50"/>
      <c r="P56" s="91"/>
      <c r="Q56" s="52"/>
      <c r="V56" s="6"/>
    </row>
    <row r="57" spans="1:22" s="5" customFormat="1" ht="16" customHeight="1">
      <c r="A57"/>
      <c r="B57" s="66" t="s">
        <v>231</v>
      </c>
      <c r="C57" s="44"/>
      <c r="D57" s="45">
        <v>1</v>
      </c>
      <c r="E57" s="143">
        <v>0</v>
      </c>
      <c r="F57" s="143">
        <v>0</v>
      </c>
      <c r="G57" s="143">
        <v>1</v>
      </c>
      <c r="H57" s="46">
        <v>0</v>
      </c>
      <c r="I57" s="47">
        <v>4.4999999999999997E-3</v>
      </c>
      <c r="J57" s="144">
        <v>0</v>
      </c>
      <c r="K57" s="144">
        <v>0</v>
      </c>
      <c r="L57" s="144">
        <v>2.3999999999999998E-3</v>
      </c>
      <c r="M57" s="48">
        <v>0</v>
      </c>
      <c r="N57" s="51">
        <v>0.83005282712852912</v>
      </c>
      <c r="O57" s="50">
        <v>1.1453316665961613</v>
      </c>
      <c r="P57" s="91">
        <v>2.9475407978473236E-3</v>
      </c>
      <c r="Q57" s="52">
        <v>4.5168486986679642E-3</v>
      </c>
      <c r="R57"/>
      <c r="S57"/>
      <c r="T57"/>
      <c r="U57"/>
      <c r="V57" s="6"/>
    </row>
    <row r="58" spans="1:22" ht="16" customHeight="1">
      <c r="B58" s="66" t="s">
        <v>173</v>
      </c>
      <c r="C58" s="44"/>
      <c r="D58" s="45">
        <v>18</v>
      </c>
      <c r="E58" s="143">
        <v>0</v>
      </c>
      <c r="F58" s="143">
        <v>0</v>
      </c>
      <c r="G58" s="143">
        <v>61</v>
      </c>
      <c r="H58" s="46">
        <v>0</v>
      </c>
      <c r="I58" s="47">
        <v>6.8999999999999999E-3</v>
      </c>
      <c r="J58" s="144">
        <v>0</v>
      </c>
      <c r="K58" s="144">
        <v>0</v>
      </c>
      <c r="L58" s="144">
        <v>5.0700000000000002E-2</v>
      </c>
      <c r="M58" s="48">
        <v>0</v>
      </c>
      <c r="N58" s="51">
        <v>31.069983146378043</v>
      </c>
      <c r="O58" s="50">
        <v>49.844922844886469</v>
      </c>
      <c r="P58" s="91">
        <v>2.2156471784006058E-2</v>
      </c>
      <c r="Q58" s="52">
        <v>4.1331646438508764E-2</v>
      </c>
      <c r="V58" s="6"/>
    </row>
    <row r="59" spans="1:22" ht="16" customHeight="1">
      <c r="B59" s="66" t="s">
        <v>333</v>
      </c>
      <c r="C59" s="44" t="s">
        <v>196</v>
      </c>
      <c r="D59" s="45">
        <v>0</v>
      </c>
      <c r="E59" s="143">
        <v>17</v>
      </c>
      <c r="F59" s="143">
        <v>4</v>
      </c>
      <c r="G59" s="143">
        <v>0</v>
      </c>
      <c r="H59" s="46">
        <v>11</v>
      </c>
      <c r="I59" s="47">
        <v>0</v>
      </c>
      <c r="J59" s="144">
        <v>9.2999999999999992E-3</v>
      </c>
      <c r="K59" s="144">
        <v>1.5E-3</v>
      </c>
      <c r="L59" s="144">
        <v>0</v>
      </c>
      <c r="M59" s="48">
        <v>9.4999999999999998E-3</v>
      </c>
      <c r="N59" s="51">
        <v>14.808169918359383</v>
      </c>
      <c r="O59" s="50">
        <v>17.492996680860095</v>
      </c>
      <c r="P59" s="91">
        <v>8.7910345312254209E-3</v>
      </c>
      <c r="Q59" s="52">
        <v>1.032929755355493E-2</v>
      </c>
      <c r="V59" s="6"/>
    </row>
    <row r="60" spans="1:22" ht="16" customHeight="1">
      <c r="B60" s="66" t="s">
        <v>139</v>
      </c>
      <c r="C60" s="44"/>
      <c r="D60" s="45"/>
      <c r="E60" s="143"/>
      <c r="F60" s="143"/>
      <c r="G60" s="143"/>
      <c r="H60" s="46"/>
      <c r="I60" s="47"/>
      <c r="J60" s="144"/>
      <c r="K60" s="144"/>
      <c r="L60" s="144"/>
      <c r="M60" s="48"/>
      <c r="N60" s="51"/>
      <c r="O60" s="50"/>
      <c r="P60" s="91"/>
      <c r="Q60" s="52"/>
      <c r="V60" s="6"/>
    </row>
    <row r="61" spans="1:22" customFormat="1" ht="16" customHeight="1">
      <c r="B61" s="66" t="s">
        <v>174</v>
      </c>
      <c r="C61" s="44"/>
      <c r="D61" s="45"/>
      <c r="E61" s="143"/>
      <c r="F61" s="143"/>
      <c r="G61" s="143"/>
      <c r="H61" s="46"/>
      <c r="I61" s="47"/>
      <c r="J61" s="144"/>
      <c r="K61" s="144"/>
      <c r="L61" s="144"/>
      <c r="M61" s="48"/>
      <c r="N61" s="51"/>
      <c r="O61" s="50"/>
      <c r="P61" s="91"/>
      <c r="Q61" s="52"/>
    </row>
    <row r="62" spans="1:22" customFormat="1" ht="16" customHeight="1">
      <c r="B62" s="66" t="s">
        <v>175</v>
      </c>
      <c r="C62" s="44"/>
      <c r="D62" s="45">
        <v>0</v>
      </c>
      <c r="E62" s="143">
        <v>2</v>
      </c>
      <c r="F62" s="143">
        <v>0</v>
      </c>
      <c r="G62" s="143">
        <v>1</v>
      </c>
      <c r="H62" s="46">
        <v>0</v>
      </c>
      <c r="I62" s="47">
        <v>0</v>
      </c>
      <c r="J62" s="144">
        <v>0.96760000000000002</v>
      </c>
      <c r="K62" s="144">
        <v>0</v>
      </c>
      <c r="L62" s="144">
        <v>0.2344</v>
      </c>
      <c r="M62" s="48">
        <v>0</v>
      </c>
      <c r="N62" s="51">
        <v>1.3773488473596727</v>
      </c>
      <c r="O62" s="50">
        <v>2.1877394191870279</v>
      </c>
      <c r="P62" s="91">
        <v>0.57281298525583535</v>
      </c>
      <c r="Q62" s="52">
        <v>1.0524572970449235</v>
      </c>
    </row>
    <row r="63" spans="1:22" ht="16" customHeight="1">
      <c r="A63" s="248"/>
      <c r="B63" s="67" t="s">
        <v>511</v>
      </c>
      <c r="C63" s="98" t="s">
        <v>196</v>
      </c>
      <c r="D63" s="99">
        <v>1</v>
      </c>
      <c r="E63" s="100">
        <v>0</v>
      </c>
      <c r="F63" s="100">
        <v>0</v>
      </c>
      <c r="G63" s="100">
        <v>0</v>
      </c>
      <c r="H63" s="101">
        <v>0</v>
      </c>
      <c r="I63" s="102">
        <v>0.27500000000000002</v>
      </c>
      <c r="J63" s="103">
        <v>0</v>
      </c>
      <c r="K63" s="103">
        <v>0</v>
      </c>
      <c r="L63" s="103">
        <v>0</v>
      </c>
      <c r="M63" s="104">
        <v>0</v>
      </c>
      <c r="N63" s="61">
        <v>0.45495905368516831</v>
      </c>
      <c r="O63" s="60">
        <v>1.0173193710190125</v>
      </c>
      <c r="P63" s="92">
        <v>0.1251137397634213</v>
      </c>
      <c r="Q63" s="62">
        <v>0.27976282703022842</v>
      </c>
      <c r="V63" s="6"/>
    </row>
    <row r="64" spans="1:22" customFormat="1" ht="16" customHeight="1"/>
    <row r="65" spans="1:17" customFormat="1" ht="16" customHeight="1"/>
    <row r="66" spans="1:17" customFormat="1" ht="16" customHeight="1"/>
    <row r="67" spans="1:17" customFormat="1" ht="16" customHeight="1" thickBot="1">
      <c r="A67" s="105" t="s">
        <v>148</v>
      </c>
      <c r="B67" s="5"/>
      <c r="C67" s="63" t="s">
        <v>85</v>
      </c>
      <c r="D67" s="4">
        <v>2025</v>
      </c>
      <c r="E67" s="4"/>
      <c r="F67" s="128"/>
      <c r="G67" s="128"/>
      <c r="H67" s="4"/>
      <c r="I67" s="128"/>
      <c r="J67" s="63" t="s">
        <v>86</v>
      </c>
      <c r="K67" s="4" t="s">
        <v>337</v>
      </c>
      <c r="L67" s="128"/>
      <c r="M67" s="128"/>
      <c r="N67" s="128"/>
      <c r="O67" s="63" t="s">
        <v>87</v>
      </c>
      <c r="P67" s="4" t="s">
        <v>88</v>
      </c>
      <c r="Q67" s="128"/>
    </row>
    <row r="68" spans="1:17" customFormat="1" ht="16" customHeight="1" thickBot="1">
      <c r="B68" s="5"/>
      <c r="C68" s="63" t="s">
        <v>89</v>
      </c>
      <c r="D68" s="4" t="s">
        <v>90</v>
      </c>
      <c r="E68" s="4"/>
      <c r="F68" s="128"/>
      <c r="G68" s="128"/>
      <c r="H68" s="4"/>
      <c r="I68" s="128"/>
      <c r="J68" s="63" t="s">
        <v>91</v>
      </c>
      <c r="K68" s="4"/>
      <c r="L68" s="128"/>
      <c r="M68" s="128"/>
      <c r="N68" s="128"/>
      <c r="O68" s="63" t="s">
        <v>92</v>
      </c>
      <c r="P68" s="4" t="s">
        <v>93</v>
      </c>
      <c r="Q68" s="128"/>
    </row>
    <row r="69" spans="1:17" customFormat="1" ht="16" customHeight="1" thickBot="1">
      <c r="B69" s="5"/>
      <c r="C69" s="63" t="s">
        <v>94</v>
      </c>
      <c r="D69" s="4" t="s">
        <v>90</v>
      </c>
      <c r="E69" s="4"/>
      <c r="F69" s="128"/>
      <c r="G69" s="128"/>
      <c r="H69" s="4"/>
      <c r="I69" s="128"/>
      <c r="J69" s="63" t="s">
        <v>338</v>
      </c>
      <c r="K69" s="4"/>
      <c r="L69" s="128"/>
      <c r="M69" s="128"/>
      <c r="N69" s="128"/>
      <c r="O69" s="63" t="s">
        <v>95</v>
      </c>
      <c r="P69" s="4" t="s">
        <v>387</v>
      </c>
      <c r="Q69" s="128"/>
    </row>
    <row r="70" spans="1:17" customFormat="1" ht="16" customHeight="1" thickBot="1">
      <c r="B70" s="5"/>
      <c r="C70" s="63" t="s">
        <v>96</v>
      </c>
      <c r="D70" s="64">
        <v>45911</v>
      </c>
      <c r="E70" s="4"/>
      <c r="F70" s="128"/>
      <c r="G70" s="128"/>
      <c r="H70" s="4"/>
      <c r="I70" s="128"/>
      <c r="J70" s="63" t="s">
        <v>97</v>
      </c>
      <c r="K70" s="4" t="s">
        <v>98</v>
      </c>
      <c r="L70" s="128"/>
      <c r="M70" s="128"/>
      <c r="N70" s="128"/>
      <c r="O70" s="63" t="s">
        <v>99</v>
      </c>
      <c r="P70" s="4"/>
      <c r="Q70" s="128"/>
    </row>
    <row r="71" spans="1:17" customFormat="1" ht="16" customHeight="1" thickBot="1">
      <c r="B71" s="5"/>
      <c r="C71" s="63" t="s">
        <v>100</v>
      </c>
      <c r="D71" s="124" t="s">
        <v>213</v>
      </c>
      <c r="E71" s="4"/>
      <c r="F71" s="128"/>
      <c r="G71" s="128"/>
      <c r="H71" s="4"/>
      <c r="I71" s="128"/>
      <c r="J71" s="63" t="s">
        <v>101</v>
      </c>
      <c r="K71" s="4">
        <v>1000</v>
      </c>
      <c r="L71" s="128"/>
      <c r="M71" s="128"/>
      <c r="N71" s="128"/>
      <c r="O71" s="63" t="s">
        <v>102</v>
      </c>
      <c r="P71" s="4" t="s">
        <v>337</v>
      </c>
      <c r="Q71" s="128"/>
    </row>
    <row r="72" spans="1:17" customFormat="1" ht="16" customHeight="1" thickBot="1">
      <c r="B72" s="5"/>
      <c r="C72" s="63" t="s">
        <v>103</v>
      </c>
      <c r="D72" s="124" t="s">
        <v>214</v>
      </c>
      <c r="E72" s="4"/>
      <c r="F72" s="128"/>
      <c r="G72" s="128"/>
      <c r="H72" s="4"/>
      <c r="I72" s="128"/>
      <c r="J72" s="63" t="s">
        <v>104</v>
      </c>
      <c r="K72" s="4" t="s">
        <v>512</v>
      </c>
      <c r="L72" s="128"/>
      <c r="M72" s="128"/>
      <c r="N72" s="128"/>
      <c r="O72" s="63"/>
      <c r="P72" s="4"/>
      <c r="Q72" s="128"/>
    </row>
    <row r="73" spans="1:17" customFormat="1" ht="16" customHeight="1" thickBot="1">
      <c r="B73" s="5"/>
      <c r="C73" s="63" t="s">
        <v>105</v>
      </c>
      <c r="D73" s="4" t="s">
        <v>106</v>
      </c>
      <c r="E73" s="4"/>
      <c r="F73" s="128"/>
      <c r="G73" s="128"/>
      <c r="H73" s="4"/>
      <c r="I73" s="128"/>
      <c r="J73" s="63" t="s">
        <v>107</v>
      </c>
      <c r="K73" s="4" t="s">
        <v>108</v>
      </c>
      <c r="L73" s="4"/>
      <c r="M73" s="4"/>
      <c r="N73" s="128"/>
      <c r="O73" s="128"/>
      <c r="P73" s="128"/>
      <c r="Q73" s="128"/>
    </row>
    <row r="74" spans="1:17" customFormat="1" ht="16" customHeight="1" thickBot="1">
      <c r="B74" s="5"/>
      <c r="C74" s="63" t="s">
        <v>109</v>
      </c>
      <c r="D74" s="4" t="s">
        <v>215</v>
      </c>
      <c r="E74" s="4"/>
      <c r="F74" s="128"/>
      <c r="G74" s="128"/>
      <c r="H74" s="4"/>
      <c r="I74" s="128"/>
      <c r="J74" s="63" t="s">
        <v>111</v>
      </c>
      <c r="K74" s="4" t="s">
        <v>339</v>
      </c>
      <c r="L74" s="4"/>
      <c r="M74" s="4"/>
      <c r="N74" s="128"/>
      <c r="O74" s="128"/>
      <c r="P74" s="128"/>
      <c r="Q74" s="128"/>
    </row>
    <row r="75" spans="1:17" customFormat="1" ht="16" customHeight="1" thickBot="1">
      <c r="B75" s="5"/>
      <c r="C75" s="63" t="s">
        <v>112</v>
      </c>
      <c r="D75" s="65">
        <v>1.7</v>
      </c>
      <c r="E75" s="4"/>
      <c r="F75" s="4"/>
      <c r="G75" s="4"/>
      <c r="H75" s="4"/>
      <c r="I75" s="4"/>
      <c r="J75" s="4"/>
      <c r="K75" s="4"/>
      <c r="L75" s="4"/>
      <c r="M75" s="4"/>
      <c r="N75" s="128"/>
      <c r="O75" s="128"/>
      <c r="P75" s="128"/>
      <c r="Q75" s="128"/>
    </row>
    <row r="76" spans="1:17" customFormat="1" ht="16" customHeight="1" thickBot="1">
      <c r="B76" s="5"/>
      <c r="C76" s="63" t="s">
        <v>113</v>
      </c>
      <c r="D76" s="4" t="s">
        <v>513</v>
      </c>
      <c r="E76" s="4"/>
      <c r="F76" s="4"/>
      <c r="G76" s="4"/>
      <c r="H76" s="4"/>
      <c r="I76" s="4"/>
      <c r="J76" s="4"/>
      <c r="K76" s="4"/>
      <c r="L76" s="4"/>
      <c r="M76" s="4"/>
      <c r="N76" s="128"/>
      <c r="O76" s="128"/>
      <c r="P76" s="128"/>
      <c r="Q76" s="128"/>
    </row>
    <row r="77" spans="1:17" customFormat="1" ht="16" customHeight="1">
      <c r="B77" s="5"/>
      <c r="C77" s="129"/>
      <c r="D77" s="4"/>
      <c r="E77" s="4"/>
      <c r="F77" s="4"/>
      <c r="G77" s="4"/>
      <c r="H77" s="4"/>
      <c r="I77" s="4"/>
      <c r="J77" s="4"/>
      <c r="K77" s="4"/>
      <c r="L77" s="4"/>
      <c r="M77" s="4"/>
      <c r="N77" s="128"/>
      <c r="O77" s="128"/>
      <c r="P77" s="128"/>
      <c r="Q77" s="128"/>
    </row>
    <row r="78" spans="1:17" customFormat="1" ht="16" customHeight="1">
      <c r="A78" s="8" t="s">
        <v>514</v>
      </c>
      <c r="B78" s="71"/>
      <c r="C78" s="72"/>
      <c r="D78" s="93" t="s">
        <v>187</v>
      </c>
      <c r="E78" s="10"/>
      <c r="F78" s="10"/>
      <c r="G78" s="10"/>
      <c r="H78" s="11"/>
      <c r="I78" s="12" t="s">
        <v>188</v>
      </c>
      <c r="J78" s="13"/>
      <c r="K78" s="13"/>
      <c r="L78" s="13"/>
      <c r="M78" s="14"/>
      <c r="N78" s="15"/>
      <c r="O78" s="16"/>
      <c r="P78" s="12" t="s">
        <v>189</v>
      </c>
      <c r="Q78" s="16"/>
    </row>
    <row r="79" spans="1:17" customFormat="1" ht="16" customHeight="1">
      <c r="A79" s="67" t="s">
        <v>340</v>
      </c>
      <c r="B79" s="5"/>
      <c r="C79" s="74"/>
      <c r="D79" s="130">
        <v>1</v>
      </c>
      <c r="E79" s="130">
        <v>2</v>
      </c>
      <c r="F79" s="130">
        <v>3</v>
      </c>
      <c r="G79" s="130">
        <v>4</v>
      </c>
      <c r="H79" s="20">
        <v>5</v>
      </c>
      <c r="I79" s="131">
        <v>1</v>
      </c>
      <c r="J79" s="132">
        <v>2</v>
      </c>
      <c r="K79" s="132">
        <v>3</v>
      </c>
      <c r="L79" s="132">
        <v>4</v>
      </c>
      <c r="M79" s="133">
        <v>5</v>
      </c>
      <c r="N79" s="21"/>
      <c r="O79" s="22"/>
      <c r="P79" s="21" t="s">
        <v>19</v>
      </c>
      <c r="Q79" s="22" t="s">
        <v>119</v>
      </c>
    </row>
    <row r="80" spans="1:17" customFormat="1" ht="16" customHeight="1">
      <c r="A80" s="70" t="s">
        <v>152</v>
      </c>
      <c r="B80" s="94"/>
      <c r="C80" s="76"/>
      <c r="D80" s="93"/>
      <c r="E80" s="10"/>
      <c r="F80" s="10"/>
      <c r="G80" s="10"/>
      <c r="H80" s="11"/>
      <c r="I80" s="12"/>
      <c r="J80" s="13"/>
      <c r="K80" s="13"/>
      <c r="L80" s="13"/>
      <c r="M80" s="14"/>
      <c r="N80" s="15"/>
      <c r="O80" s="16"/>
      <c r="P80" s="15"/>
      <c r="Q80" s="16"/>
    </row>
    <row r="81" spans="1:17" customFormat="1" ht="16" customHeight="1">
      <c r="A81" s="77"/>
      <c r="B81" s="106" t="s">
        <v>190</v>
      </c>
      <c r="C81" s="78"/>
      <c r="D81" s="80"/>
      <c r="E81" s="80"/>
      <c r="F81" s="80"/>
      <c r="G81" s="80"/>
      <c r="H81" s="81"/>
      <c r="I81" s="82">
        <v>72.75</v>
      </c>
      <c r="J81" s="83">
        <v>95.81</v>
      </c>
      <c r="K81" s="83">
        <v>44.74</v>
      </c>
      <c r="L81" s="83">
        <v>52.04</v>
      </c>
      <c r="M81" s="83">
        <v>82.88</v>
      </c>
      <c r="N81" s="85"/>
      <c r="O81" s="86"/>
      <c r="P81" s="87">
        <v>69.644000000000005</v>
      </c>
      <c r="Q81" s="88">
        <v>21.210896492133415</v>
      </c>
    </row>
    <row r="82" spans="1:17" customFormat="1" ht="16" customHeight="1">
      <c r="A82" s="73"/>
      <c r="C82" s="5"/>
      <c r="D82" s="130"/>
      <c r="E82" s="130"/>
      <c r="F82" s="130"/>
      <c r="G82" s="130"/>
      <c r="H82" s="130"/>
      <c r="I82" s="134"/>
      <c r="J82" s="134"/>
      <c r="K82" s="134"/>
      <c r="L82" s="134"/>
      <c r="M82" s="134"/>
      <c r="N82" s="135"/>
      <c r="O82" s="136"/>
      <c r="P82" s="137"/>
      <c r="Q82" s="137"/>
    </row>
    <row r="83" spans="1:17" customFormat="1" ht="16" customHeight="1">
      <c r="A83" s="95" t="s">
        <v>155</v>
      </c>
      <c r="B83" s="107"/>
      <c r="C83" s="76"/>
      <c r="D83" s="9" t="s">
        <v>187</v>
      </c>
      <c r="E83" s="10"/>
      <c r="F83" s="10"/>
      <c r="G83" s="10"/>
      <c r="H83" s="11"/>
      <c r="I83" s="12" t="s">
        <v>191</v>
      </c>
      <c r="J83" s="13"/>
      <c r="K83" s="13"/>
      <c r="L83" s="13"/>
      <c r="M83" s="14"/>
      <c r="N83" s="15" t="s">
        <v>192</v>
      </c>
      <c r="O83" s="16"/>
      <c r="P83" s="15" t="s">
        <v>117</v>
      </c>
      <c r="Q83" s="16"/>
    </row>
    <row r="84" spans="1:17" customFormat="1" ht="16" customHeight="1">
      <c r="A84" s="67"/>
      <c r="B84" s="96"/>
      <c r="C84" s="97"/>
      <c r="D84" s="79">
        <v>1</v>
      </c>
      <c r="E84" s="80">
        <v>2</v>
      </c>
      <c r="F84" s="80">
        <v>3</v>
      </c>
      <c r="G84" s="80">
        <v>4</v>
      </c>
      <c r="H84" s="81">
        <v>5</v>
      </c>
      <c r="I84" s="138">
        <v>1</v>
      </c>
      <c r="J84" s="139">
        <v>2</v>
      </c>
      <c r="K84" s="139">
        <v>3</v>
      </c>
      <c r="L84" s="139">
        <v>4</v>
      </c>
      <c r="M84" s="140">
        <v>5</v>
      </c>
      <c r="N84" s="85" t="s">
        <v>19</v>
      </c>
      <c r="O84" s="86" t="s">
        <v>119</v>
      </c>
      <c r="P84" s="85" t="s">
        <v>19</v>
      </c>
      <c r="Q84" s="86" t="s">
        <v>119</v>
      </c>
    </row>
    <row r="85" spans="1:17" customFormat="1" ht="16" customHeight="1">
      <c r="A85" s="108" t="s">
        <v>120</v>
      </c>
      <c r="B85" s="109" t="s">
        <v>120</v>
      </c>
      <c r="C85" s="98" t="s">
        <v>121</v>
      </c>
      <c r="D85" s="99"/>
      <c r="E85" s="100"/>
      <c r="F85" s="100"/>
      <c r="G85" s="100"/>
      <c r="H85" s="101"/>
      <c r="I85" s="102"/>
      <c r="J85" s="103"/>
      <c r="K85" s="103"/>
      <c r="L85" s="103"/>
      <c r="M85" s="104"/>
      <c r="N85" s="61"/>
      <c r="O85" s="60"/>
      <c r="P85" s="61"/>
      <c r="Q85" s="31"/>
    </row>
    <row r="86" spans="1:17" customFormat="1" ht="16" customHeight="1">
      <c r="A86" s="110" t="s">
        <v>156</v>
      </c>
      <c r="B86" s="3" t="s">
        <v>157</v>
      </c>
      <c r="C86" s="98" t="s">
        <v>121</v>
      </c>
      <c r="D86" s="99"/>
      <c r="E86" s="100"/>
      <c r="F86" s="100"/>
      <c r="G86" s="100"/>
      <c r="H86" s="101"/>
      <c r="I86" s="102"/>
      <c r="J86" s="103"/>
      <c r="K86" s="103"/>
      <c r="L86" s="103"/>
      <c r="M86" s="104"/>
      <c r="N86" s="61"/>
      <c r="O86" s="60"/>
      <c r="P86" s="61"/>
      <c r="Q86" s="60"/>
    </row>
    <row r="87" spans="1:17" customFormat="1" ht="16" customHeight="1">
      <c r="A87" s="110" t="s">
        <v>158</v>
      </c>
      <c r="B87" s="68" t="s">
        <v>128</v>
      </c>
      <c r="C87" s="34"/>
      <c r="D87" s="35"/>
      <c r="E87" s="36"/>
      <c r="F87" s="36"/>
      <c r="G87" s="36"/>
      <c r="H87" s="37"/>
      <c r="I87" s="38"/>
      <c r="J87" s="39"/>
      <c r="K87" s="39"/>
      <c r="L87" s="39"/>
      <c r="M87" s="40"/>
      <c r="N87" s="51"/>
      <c r="O87" s="50"/>
      <c r="P87" s="91"/>
      <c r="Q87" s="52"/>
    </row>
    <row r="88" spans="1:17" customFormat="1" ht="16" customHeight="1">
      <c r="B88" s="69" t="s">
        <v>159</v>
      </c>
      <c r="C88" s="44" t="s">
        <v>121</v>
      </c>
      <c r="D88" s="45"/>
      <c r="E88" s="143"/>
      <c r="F88" s="143"/>
      <c r="G88" s="143"/>
      <c r="H88" s="46"/>
      <c r="I88" s="47"/>
      <c r="J88" s="144"/>
      <c r="K88" s="144"/>
      <c r="L88" s="144"/>
      <c r="M88" s="48"/>
      <c r="N88" s="51"/>
      <c r="O88" s="50"/>
      <c r="P88" s="91"/>
      <c r="Q88" s="52"/>
    </row>
    <row r="89" spans="1:17" customFormat="1" ht="16" customHeight="1">
      <c r="B89" s="69" t="s">
        <v>508</v>
      </c>
      <c r="C89" s="44"/>
      <c r="D89" s="45"/>
      <c r="E89" s="143"/>
      <c r="F89" s="143"/>
      <c r="G89" s="143"/>
      <c r="H89" s="46"/>
      <c r="I89" s="47"/>
      <c r="J89" s="144"/>
      <c r="K89" s="144"/>
      <c r="L89" s="144"/>
      <c r="M89" s="48"/>
      <c r="N89" s="51"/>
      <c r="O89" s="50"/>
      <c r="P89" s="91"/>
      <c r="Q89" s="52"/>
    </row>
    <row r="90" spans="1:17" customFormat="1" ht="16" customHeight="1">
      <c r="B90" s="69" t="s">
        <v>160</v>
      </c>
      <c r="C90" s="44"/>
      <c r="D90" s="45"/>
      <c r="E90" s="143"/>
      <c r="F90" s="143"/>
      <c r="G90" s="143"/>
      <c r="H90" s="46"/>
      <c r="I90" s="47"/>
      <c r="J90" s="5"/>
      <c r="K90" s="144"/>
      <c r="L90" s="144"/>
      <c r="M90" s="48"/>
      <c r="N90" s="51"/>
      <c r="O90" s="50"/>
      <c r="P90" s="91"/>
      <c r="Q90" s="52"/>
    </row>
    <row r="91" spans="1:17" customFormat="1" ht="16" customHeight="1">
      <c r="B91" s="69" t="s">
        <v>131</v>
      </c>
      <c r="C91" s="44"/>
      <c r="D91" s="45">
        <v>12</v>
      </c>
      <c r="E91" s="143">
        <v>48</v>
      </c>
      <c r="F91" s="143">
        <v>29</v>
      </c>
      <c r="G91" s="143">
        <v>50</v>
      </c>
      <c r="H91" s="46">
        <v>14</v>
      </c>
      <c r="I91" s="47">
        <v>0.60170000000000001</v>
      </c>
      <c r="J91" s="144">
        <v>1.2856000000000001</v>
      </c>
      <c r="K91" s="144">
        <v>0.5615</v>
      </c>
      <c r="L91" s="144">
        <v>1.819</v>
      </c>
      <c r="M91" s="48">
        <v>0.41139999999999999</v>
      </c>
      <c r="N91" s="51">
        <v>48.876956858902759</v>
      </c>
      <c r="O91" s="50">
        <v>33.74688149064157</v>
      </c>
      <c r="P91" s="91">
        <v>1.483139784630553</v>
      </c>
      <c r="Q91" s="52">
        <v>1.1752934338024705</v>
      </c>
    </row>
    <row r="92" spans="1:17" customFormat="1" ht="16" customHeight="1">
      <c r="B92" s="69" t="s">
        <v>222</v>
      </c>
      <c r="C92" s="44"/>
      <c r="D92" s="45"/>
      <c r="E92" s="143"/>
      <c r="F92" s="143"/>
      <c r="G92" s="143"/>
      <c r="H92" s="46"/>
      <c r="I92" s="47"/>
      <c r="J92" s="144"/>
      <c r="K92" s="144"/>
      <c r="L92" s="144"/>
      <c r="M92" s="48"/>
      <c r="N92" s="51"/>
      <c r="O92" s="50"/>
      <c r="P92" s="91"/>
      <c r="Q92" s="52"/>
    </row>
    <row r="93" spans="1:17" customFormat="1" ht="16" customHeight="1">
      <c r="B93" s="69" t="s">
        <v>133</v>
      </c>
      <c r="C93" s="44"/>
      <c r="D93" s="45">
        <v>1</v>
      </c>
      <c r="E93" s="143">
        <v>0</v>
      </c>
      <c r="F93" s="143">
        <v>0</v>
      </c>
      <c r="G93" s="143">
        <v>0</v>
      </c>
      <c r="H93" s="46">
        <v>0</v>
      </c>
      <c r="I93" s="47">
        <v>2.5000000000000001E-3</v>
      </c>
      <c r="J93" s="144">
        <v>0</v>
      </c>
      <c r="K93" s="144">
        <v>0</v>
      </c>
      <c r="L93" s="144">
        <v>0</v>
      </c>
      <c r="M93" s="48">
        <v>0</v>
      </c>
      <c r="N93" s="51">
        <v>0.274914089347079</v>
      </c>
      <c r="O93" s="50">
        <v>0.61472659175251954</v>
      </c>
      <c r="P93" s="91">
        <v>6.8728522336769765E-4</v>
      </c>
      <c r="Q93" s="52">
        <v>1.5368164793812989E-3</v>
      </c>
    </row>
    <row r="94" spans="1:17" customFormat="1" ht="16" customHeight="1">
      <c r="B94" s="69" t="s">
        <v>208</v>
      </c>
      <c r="C94" s="44"/>
      <c r="D94" s="45"/>
      <c r="E94" s="143"/>
      <c r="F94" s="143"/>
      <c r="G94" s="143"/>
      <c r="H94" s="46"/>
      <c r="I94" s="47"/>
      <c r="J94" s="144"/>
      <c r="K94" s="144"/>
      <c r="L94" s="144"/>
      <c r="M94" s="48"/>
      <c r="N94" s="51"/>
      <c r="O94" s="50"/>
      <c r="P94" s="91"/>
      <c r="Q94" s="52"/>
    </row>
    <row r="95" spans="1:17" customFormat="1" ht="16" customHeight="1">
      <c r="B95" s="69" t="s">
        <v>509</v>
      </c>
      <c r="C95" s="44"/>
      <c r="D95" s="45"/>
      <c r="E95" s="143"/>
      <c r="F95" s="143"/>
      <c r="G95" s="143"/>
      <c r="H95" s="46"/>
      <c r="I95" s="47"/>
      <c r="J95" s="144"/>
      <c r="K95" s="144"/>
      <c r="L95" s="144"/>
      <c r="M95" s="48"/>
      <c r="N95" s="51"/>
      <c r="O95" s="50"/>
      <c r="P95" s="91"/>
      <c r="Q95" s="52"/>
    </row>
    <row r="96" spans="1:17" customFormat="1" ht="16" customHeight="1">
      <c r="B96" s="69" t="s">
        <v>161</v>
      </c>
      <c r="C96" s="44"/>
      <c r="D96" s="45"/>
      <c r="E96" s="143"/>
      <c r="F96" s="143"/>
      <c r="G96" s="143"/>
      <c r="H96" s="46"/>
      <c r="I96" s="47"/>
      <c r="J96" s="144"/>
      <c r="K96" s="144"/>
      <c r="L96" s="144"/>
      <c r="M96" s="48"/>
      <c r="N96" s="51"/>
      <c r="O96" s="50"/>
      <c r="P96" s="91"/>
      <c r="Q96" s="52"/>
    </row>
    <row r="97" spans="1:17" customFormat="1" ht="16" customHeight="1">
      <c r="B97" s="69" t="s">
        <v>162</v>
      </c>
      <c r="C97" s="44"/>
      <c r="D97" s="45"/>
      <c r="E97" s="143"/>
      <c r="F97" s="143"/>
      <c r="G97" s="143"/>
      <c r="H97" s="46"/>
      <c r="I97" s="47"/>
      <c r="J97" s="144"/>
      <c r="K97" s="144"/>
      <c r="L97" s="144"/>
      <c r="M97" s="48"/>
      <c r="N97" s="51"/>
      <c r="O97" s="50"/>
      <c r="P97" s="91"/>
      <c r="Q97" s="52"/>
    </row>
    <row r="98" spans="1:17" customFormat="1" ht="16" customHeight="1">
      <c r="B98" s="69" t="s">
        <v>163</v>
      </c>
      <c r="C98" s="44"/>
      <c r="D98" s="45"/>
      <c r="E98" s="143"/>
      <c r="F98" s="143"/>
      <c r="G98" s="143"/>
      <c r="H98" s="46"/>
      <c r="I98" s="47"/>
      <c r="J98" s="144"/>
      <c r="K98" s="144"/>
      <c r="L98" s="144"/>
      <c r="M98" s="48"/>
      <c r="N98" s="51"/>
      <c r="O98" s="50"/>
      <c r="P98" s="91"/>
      <c r="Q98" s="52"/>
    </row>
    <row r="99" spans="1:17" customFormat="1" ht="16" customHeight="1">
      <c r="B99" s="66" t="s">
        <v>165</v>
      </c>
      <c r="C99" s="44"/>
      <c r="D99" s="45"/>
      <c r="E99" s="143"/>
      <c r="F99" s="143"/>
      <c r="G99" s="143"/>
      <c r="H99" s="46"/>
      <c r="I99" s="47"/>
      <c r="J99" s="144"/>
      <c r="K99" s="144"/>
      <c r="L99" s="144"/>
      <c r="M99" s="48"/>
      <c r="N99" s="61"/>
      <c r="O99" s="60"/>
      <c r="P99" s="92"/>
      <c r="Q99" s="62"/>
    </row>
    <row r="100" spans="1:17" customFormat="1" ht="16" customHeight="1">
      <c r="A100" s="110" t="s">
        <v>166</v>
      </c>
      <c r="B100" s="70" t="s">
        <v>167</v>
      </c>
      <c r="C100" s="34"/>
      <c r="D100" s="35"/>
      <c r="E100" s="36"/>
      <c r="F100" s="36"/>
      <c r="G100" s="36"/>
      <c r="H100" s="37"/>
      <c r="I100" s="38"/>
      <c r="J100" s="39"/>
      <c r="K100" s="39"/>
      <c r="L100" s="39"/>
      <c r="M100" s="40"/>
      <c r="N100" s="51"/>
      <c r="O100" s="50"/>
      <c r="P100" s="91"/>
      <c r="Q100" s="52"/>
    </row>
    <row r="101" spans="1:17" customFormat="1" ht="16" customHeight="1">
      <c r="B101" s="66" t="s">
        <v>357</v>
      </c>
      <c r="C101" s="44"/>
      <c r="D101" s="45"/>
      <c r="E101" s="143"/>
      <c r="F101" s="143"/>
      <c r="G101" s="143"/>
      <c r="H101" s="46"/>
      <c r="I101" s="47"/>
      <c r="J101" s="144"/>
      <c r="K101" s="144"/>
      <c r="L101" s="144"/>
      <c r="M101" s="48"/>
      <c r="N101" s="51"/>
      <c r="O101" s="50"/>
      <c r="P101" s="91"/>
      <c r="Q101" s="52"/>
    </row>
    <row r="102" spans="1:17" customFormat="1" ht="16" customHeight="1">
      <c r="B102" s="66" t="s">
        <v>169</v>
      </c>
      <c r="C102" s="44"/>
      <c r="D102" s="45"/>
      <c r="E102" s="143"/>
      <c r="F102" s="143"/>
      <c r="G102" s="143"/>
      <c r="H102" s="46"/>
      <c r="I102" s="47"/>
      <c r="J102" s="144"/>
      <c r="K102" s="144"/>
      <c r="L102" s="144"/>
      <c r="M102" s="48"/>
      <c r="N102" s="51"/>
      <c r="O102" s="50"/>
      <c r="P102" s="91"/>
      <c r="Q102" s="52"/>
    </row>
    <row r="103" spans="1:17" customFormat="1" ht="16" customHeight="1">
      <c r="B103" s="66" t="s">
        <v>257</v>
      </c>
      <c r="C103" s="44"/>
      <c r="D103" s="45"/>
      <c r="E103" s="143"/>
      <c r="F103" s="143"/>
      <c r="G103" s="143"/>
      <c r="H103" s="46"/>
      <c r="I103" s="47"/>
      <c r="J103" s="144"/>
      <c r="K103" s="144"/>
      <c r="L103" s="144"/>
      <c r="M103" s="48"/>
      <c r="N103" s="51"/>
      <c r="O103" s="50"/>
      <c r="P103" s="91"/>
      <c r="Q103" s="52"/>
    </row>
    <row r="104" spans="1:17" customFormat="1" ht="16" customHeight="1">
      <c r="B104" s="66" t="s">
        <v>227</v>
      </c>
      <c r="C104" s="44" t="s">
        <v>125</v>
      </c>
      <c r="D104" s="45"/>
      <c r="E104" s="143"/>
      <c r="F104" s="143"/>
      <c r="G104" s="143"/>
      <c r="H104" s="46"/>
      <c r="I104" s="47"/>
      <c r="J104" s="144"/>
      <c r="K104" s="144"/>
      <c r="L104" s="144"/>
      <c r="M104" s="48"/>
      <c r="N104" s="51"/>
      <c r="O104" s="50"/>
      <c r="P104" s="91"/>
      <c r="Q104" s="52"/>
    </row>
    <row r="105" spans="1:17" customFormat="1" ht="16" customHeight="1">
      <c r="B105" s="66" t="s">
        <v>170</v>
      </c>
      <c r="C105" s="44"/>
      <c r="D105" s="45"/>
      <c r="E105" s="143"/>
      <c r="F105" s="143"/>
      <c r="G105" s="143"/>
      <c r="H105" s="46"/>
      <c r="I105" s="47"/>
      <c r="J105" s="144"/>
      <c r="K105" s="144"/>
      <c r="L105" s="144"/>
      <c r="M105" s="48"/>
      <c r="N105" s="51"/>
      <c r="O105" s="50"/>
      <c r="P105" s="91"/>
      <c r="Q105" s="52"/>
    </row>
    <row r="106" spans="1:17" customFormat="1" ht="16" customHeight="1">
      <c r="B106" s="66" t="s">
        <v>258</v>
      </c>
      <c r="C106" s="44"/>
      <c r="D106" s="45"/>
      <c r="E106" s="143"/>
      <c r="F106" s="143"/>
      <c r="G106" s="143"/>
      <c r="H106" s="46"/>
      <c r="I106" s="47"/>
      <c r="J106" s="144"/>
      <c r="K106" s="144"/>
      <c r="L106" s="144"/>
      <c r="M106" s="48"/>
      <c r="N106" s="51"/>
      <c r="O106" s="50"/>
      <c r="P106" s="91"/>
      <c r="Q106" s="52"/>
    </row>
    <row r="107" spans="1:17" customFormat="1" ht="16" customHeight="1">
      <c r="B107" s="66" t="s">
        <v>123</v>
      </c>
      <c r="C107" s="44"/>
      <c r="D107" s="45">
        <v>0</v>
      </c>
      <c r="E107" s="143">
        <v>0</v>
      </c>
      <c r="F107" s="143">
        <v>0</v>
      </c>
      <c r="G107" s="143">
        <v>0</v>
      </c>
      <c r="H107" s="46">
        <v>1</v>
      </c>
      <c r="I107" s="47">
        <v>0</v>
      </c>
      <c r="J107" s="144">
        <v>0</v>
      </c>
      <c r="K107" s="144">
        <v>0</v>
      </c>
      <c r="L107" s="144">
        <v>0</v>
      </c>
      <c r="M107" s="48">
        <v>1.8E-3</v>
      </c>
      <c r="N107" s="51">
        <v>0.2413127413127413</v>
      </c>
      <c r="O107" s="50">
        <v>0.53959169341211144</v>
      </c>
      <c r="P107" s="91">
        <v>4.3436293436293445E-4</v>
      </c>
      <c r="Q107" s="52">
        <v>9.7126504814180068E-4</v>
      </c>
    </row>
    <row r="108" spans="1:17" customFormat="1" ht="16" customHeight="1">
      <c r="B108" s="66" t="s">
        <v>137</v>
      </c>
      <c r="C108" s="44"/>
      <c r="D108" s="45"/>
      <c r="E108" s="143"/>
      <c r="F108" s="143"/>
      <c r="G108" s="143"/>
      <c r="H108" s="46"/>
      <c r="I108" s="47"/>
      <c r="J108" s="144"/>
      <c r="K108" s="144"/>
      <c r="L108" s="144"/>
      <c r="M108" s="48"/>
      <c r="N108" s="51"/>
      <c r="O108" s="50"/>
      <c r="P108" s="91"/>
      <c r="Q108" s="52"/>
    </row>
    <row r="109" spans="1:17" customFormat="1" ht="16" customHeight="1">
      <c r="B109" s="66" t="s">
        <v>126</v>
      </c>
      <c r="C109" s="44"/>
      <c r="D109" s="45"/>
      <c r="E109" s="143"/>
      <c r="F109" s="143"/>
      <c r="G109" s="143"/>
      <c r="H109" s="46"/>
      <c r="I109" s="47"/>
      <c r="J109" s="144"/>
      <c r="K109" s="144"/>
      <c r="L109" s="144"/>
      <c r="M109" s="48"/>
      <c r="N109" s="51"/>
      <c r="O109" s="50"/>
      <c r="P109" s="91"/>
      <c r="Q109" s="52"/>
    </row>
    <row r="110" spans="1:17" customFormat="1" ht="16" customHeight="1">
      <c r="B110" s="66" t="s">
        <v>171</v>
      </c>
      <c r="C110" s="44" t="s">
        <v>125</v>
      </c>
      <c r="D110" s="45">
        <v>0</v>
      </c>
      <c r="E110" s="143">
        <v>12</v>
      </c>
      <c r="F110" s="143">
        <v>27</v>
      </c>
      <c r="G110" s="143">
        <v>15</v>
      </c>
      <c r="H110" s="46">
        <v>6</v>
      </c>
      <c r="I110" s="47">
        <v>0</v>
      </c>
      <c r="J110" s="144">
        <v>0.1389</v>
      </c>
      <c r="K110" s="144">
        <v>0.1298</v>
      </c>
      <c r="L110" s="144">
        <v>7.4700000000000003E-2</v>
      </c>
      <c r="M110" s="48">
        <v>8.14E-2</v>
      </c>
      <c r="N110" s="51">
        <v>21.787366741156621</v>
      </c>
      <c r="O110" s="50">
        <v>24.024037346705018</v>
      </c>
      <c r="P110" s="91">
        <v>0.13537056795310978</v>
      </c>
      <c r="Q110" s="52">
        <v>0.10465707371218459</v>
      </c>
    </row>
    <row r="111" spans="1:17" customFormat="1" ht="16" customHeight="1">
      <c r="B111" s="66" t="s">
        <v>127</v>
      </c>
      <c r="C111" s="44"/>
      <c r="D111" s="45">
        <v>1</v>
      </c>
      <c r="E111" s="143">
        <v>6</v>
      </c>
      <c r="F111" s="143">
        <v>3</v>
      </c>
      <c r="G111" s="143">
        <v>0</v>
      </c>
      <c r="H111" s="46">
        <v>4</v>
      </c>
      <c r="I111" s="47">
        <v>8.0000000000000004E-4</v>
      </c>
      <c r="J111" s="144">
        <v>0.22570000000000001</v>
      </c>
      <c r="K111" s="144">
        <v>7.2300000000000003E-2</v>
      </c>
      <c r="L111" s="144">
        <v>0</v>
      </c>
      <c r="M111" s="48">
        <v>0.1431</v>
      </c>
      <c r="N111" s="51">
        <v>3.8337257250073717</v>
      </c>
      <c r="O111" s="50">
        <v>2.9947874629276212</v>
      </c>
      <c r="P111" s="91">
        <v>0.11418593602759478</v>
      </c>
      <c r="Q111" s="52">
        <v>0.10750393063772162</v>
      </c>
    </row>
    <row r="112" spans="1:17" customFormat="1" ht="16" customHeight="1">
      <c r="B112" s="66" t="s">
        <v>36</v>
      </c>
      <c r="C112" s="44"/>
      <c r="D112" s="45">
        <v>7</v>
      </c>
      <c r="E112" s="143">
        <v>3</v>
      </c>
      <c r="F112" s="143">
        <v>4</v>
      </c>
      <c r="G112" s="143">
        <v>3</v>
      </c>
      <c r="H112" s="46">
        <v>8</v>
      </c>
      <c r="I112" s="47">
        <v>5.4600000000000003E-2</v>
      </c>
      <c r="J112" s="144">
        <v>0.1203</v>
      </c>
      <c r="K112" s="144">
        <v>8.8099999999999998E-2</v>
      </c>
      <c r="L112" s="144">
        <v>9.2600000000000002E-2</v>
      </c>
      <c r="M112" s="48">
        <v>0.38300000000000001</v>
      </c>
      <c r="N112" s="51">
        <v>7.4222083249006925</v>
      </c>
      <c r="O112" s="50">
        <v>2.8843732410293152</v>
      </c>
      <c r="P112" s="91">
        <v>0.20751640202565325</v>
      </c>
      <c r="Q112" s="52">
        <v>0.15005886375809174</v>
      </c>
    </row>
    <row r="113" spans="1:17" customFormat="1" ht="16" customHeight="1">
      <c r="B113" s="66" t="s">
        <v>209</v>
      </c>
      <c r="C113" s="44"/>
      <c r="D113" s="45">
        <v>0</v>
      </c>
      <c r="E113" s="143">
        <v>2</v>
      </c>
      <c r="F113" s="143">
        <v>1</v>
      </c>
      <c r="G113" s="143">
        <v>1</v>
      </c>
      <c r="H113" s="46">
        <v>2</v>
      </c>
      <c r="I113" s="47">
        <v>0</v>
      </c>
      <c r="J113" s="144">
        <v>4.9099999999999998E-2</v>
      </c>
      <c r="K113" s="144">
        <v>1.9E-2</v>
      </c>
      <c r="L113" s="144">
        <v>1.1599999999999999E-2</v>
      </c>
      <c r="M113" s="48">
        <v>0.1004</v>
      </c>
      <c r="N113" s="51">
        <v>1.7314654601306163</v>
      </c>
      <c r="O113" s="50">
        <v>0.98478502774028698</v>
      </c>
      <c r="P113" s="91">
        <v>4.7428878519710574E-2</v>
      </c>
      <c r="Q113" s="52">
        <v>4.5699590122862115E-2</v>
      </c>
    </row>
    <row r="114" spans="1:17" customFormat="1" ht="16" customHeight="1">
      <c r="B114" s="66" t="s">
        <v>259</v>
      </c>
      <c r="C114" s="44"/>
      <c r="D114" s="45"/>
      <c r="E114" s="143"/>
      <c r="F114" s="143"/>
      <c r="G114" s="143"/>
      <c r="H114" s="46"/>
      <c r="I114" s="47"/>
      <c r="J114" s="144"/>
      <c r="K114" s="144"/>
      <c r="L114" s="144"/>
      <c r="M114" s="48"/>
      <c r="N114" s="51"/>
      <c r="O114" s="50"/>
      <c r="P114" s="91"/>
      <c r="Q114" s="52"/>
    </row>
    <row r="115" spans="1:17" customFormat="1" ht="16" customHeight="1">
      <c r="B115" s="66" t="s">
        <v>228</v>
      </c>
      <c r="C115" s="44"/>
      <c r="D115" s="45"/>
      <c r="E115" s="143"/>
      <c r="F115" s="143"/>
      <c r="G115" s="143"/>
      <c r="H115" s="46"/>
      <c r="I115" s="47"/>
      <c r="J115" s="144"/>
      <c r="K115" s="144"/>
      <c r="L115" s="144"/>
      <c r="M115" s="48"/>
      <c r="N115" s="51"/>
      <c r="O115" s="50"/>
      <c r="P115" s="91"/>
      <c r="Q115" s="52"/>
    </row>
    <row r="116" spans="1:17" customFormat="1" ht="16" customHeight="1">
      <c r="B116" s="66" t="s">
        <v>229</v>
      </c>
      <c r="C116" s="44" t="s">
        <v>125</v>
      </c>
      <c r="D116" s="45">
        <v>0</v>
      </c>
      <c r="E116" s="143">
        <v>1</v>
      </c>
      <c r="F116" s="143">
        <v>0</v>
      </c>
      <c r="G116" s="143">
        <v>1</v>
      </c>
      <c r="H116" s="46">
        <v>0</v>
      </c>
      <c r="I116" s="47">
        <v>0</v>
      </c>
      <c r="J116" s="144">
        <v>5.1999999999999998E-3</v>
      </c>
      <c r="K116" s="144">
        <v>0</v>
      </c>
      <c r="L116" s="144">
        <v>1.6199999999999999E-2</v>
      </c>
      <c r="M116" s="48">
        <v>0</v>
      </c>
      <c r="N116" s="51">
        <v>0.59306623143855119</v>
      </c>
      <c r="O116" s="50">
        <v>0.86937928358216698</v>
      </c>
      <c r="P116" s="91">
        <v>7.3114616978693986E-3</v>
      </c>
      <c r="Q116" s="52">
        <v>1.3520725572934036E-2</v>
      </c>
    </row>
    <row r="117" spans="1:17" customFormat="1" ht="16" customHeight="1">
      <c r="B117" s="66" t="s">
        <v>138</v>
      </c>
      <c r="C117" s="44"/>
      <c r="D117" s="45">
        <v>6</v>
      </c>
      <c r="E117" s="143">
        <v>8</v>
      </c>
      <c r="F117" s="143">
        <v>16</v>
      </c>
      <c r="G117" s="143">
        <v>6</v>
      </c>
      <c r="H117" s="46">
        <v>9</v>
      </c>
      <c r="I117" s="47">
        <v>0.13350000000000001</v>
      </c>
      <c r="J117" s="144">
        <v>0.1033</v>
      </c>
      <c r="K117" s="144">
        <v>0.38990000000000002</v>
      </c>
      <c r="L117" s="144">
        <v>0.1158</v>
      </c>
      <c r="M117" s="48">
        <v>0.12089999999999999</v>
      </c>
      <c r="N117" s="51">
        <v>14.949625849949058</v>
      </c>
      <c r="O117" s="50">
        <v>11.726766049256209</v>
      </c>
      <c r="P117" s="91">
        <v>0.30623941203744498</v>
      </c>
      <c r="Q117" s="52">
        <v>0.31884848587239195</v>
      </c>
    </row>
    <row r="118" spans="1:17" customFormat="1" ht="16" customHeight="1">
      <c r="B118" s="66" t="s">
        <v>219</v>
      </c>
      <c r="C118" s="44"/>
      <c r="D118" s="45">
        <v>3</v>
      </c>
      <c r="E118" s="143">
        <v>16</v>
      </c>
      <c r="F118" s="143">
        <v>8</v>
      </c>
      <c r="G118" s="143">
        <v>5</v>
      </c>
      <c r="H118" s="46">
        <v>17</v>
      </c>
      <c r="I118" s="47">
        <v>3.4099999999999998E-2</v>
      </c>
      <c r="J118" s="144">
        <v>0.14649999999999999</v>
      </c>
      <c r="K118" s="144">
        <v>6.6100000000000006E-2</v>
      </c>
      <c r="L118" s="144">
        <v>4.0399999999999998E-2</v>
      </c>
      <c r="M118" s="48">
        <v>0.15329999999999999</v>
      </c>
      <c r="N118" s="51">
        <v>13.764819428292835</v>
      </c>
      <c r="O118" s="50">
        <v>6.7325014522107267</v>
      </c>
      <c r="P118" s="91">
        <v>0.12202419315122494</v>
      </c>
      <c r="Q118" s="52">
        <v>5.7435188972775934E-2</v>
      </c>
    </row>
    <row r="119" spans="1:17" customFormat="1" ht="16" customHeight="1">
      <c r="B119" s="66" t="s">
        <v>230</v>
      </c>
      <c r="C119" s="44"/>
      <c r="D119" s="45">
        <v>0</v>
      </c>
      <c r="E119" s="143">
        <v>4</v>
      </c>
      <c r="F119" s="143">
        <v>6</v>
      </c>
      <c r="G119" s="143">
        <v>3</v>
      </c>
      <c r="H119" s="46">
        <v>13</v>
      </c>
      <c r="I119" s="47">
        <v>0</v>
      </c>
      <c r="J119" s="144">
        <v>3.2800000000000003E-2</v>
      </c>
      <c r="K119" s="144">
        <v>6.3200000000000006E-2</v>
      </c>
      <c r="L119" s="144">
        <v>2.9700000000000001E-2</v>
      </c>
      <c r="M119" s="48">
        <v>0.1278</v>
      </c>
      <c r="N119" s="51">
        <v>7.8071744207648148</v>
      </c>
      <c r="O119" s="50">
        <v>6.5532933012572849</v>
      </c>
      <c r="P119" s="91">
        <v>7.7353072872969372E-2</v>
      </c>
      <c r="Q119" s="52">
        <v>6.7534260099732263E-2</v>
      </c>
    </row>
    <row r="120" spans="1:17" customFormat="1" ht="16" customHeight="1">
      <c r="B120" s="66" t="s">
        <v>172</v>
      </c>
      <c r="C120" s="44"/>
      <c r="D120" s="45">
        <v>1</v>
      </c>
      <c r="E120" s="143">
        <v>0</v>
      </c>
      <c r="F120" s="143">
        <v>0</v>
      </c>
      <c r="G120" s="143">
        <v>0</v>
      </c>
      <c r="H120" s="46">
        <v>0</v>
      </c>
      <c r="I120" s="47">
        <v>1E-3</v>
      </c>
      <c r="J120" s="144">
        <v>0</v>
      </c>
      <c r="K120" s="144">
        <v>0</v>
      </c>
      <c r="L120" s="144">
        <v>0</v>
      </c>
      <c r="M120" s="48">
        <v>0</v>
      </c>
      <c r="N120" s="51">
        <v>0.274914089347079</v>
      </c>
      <c r="O120" s="50">
        <v>0.61472659175251954</v>
      </c>
      <c r="P120" s="91">
        <v>2.7491408934707907E-4</v>
      </c>
      <c r="Q120" s="52">
        <v>6.147265917525195E-4</v>
      </c>
    </row>
    <row r="121" spans="1:17" customFormat="1" ht="16" customHeight="1">
      <c r="B121" s="66" t="s">
        <v>242</v>
      </c>
      <c r="C121" s="44" t="s">
        <v>134</v>
      </c>
      <c r="D121" s="45"/>
      <c r="E121" s="143"/>
      <c r="F121" s="143"/>
      <c r="G121" s="143"/>
      <c r="H121" s="46"/>
      <c r="I121" s="47"/>
      <c r="J121" s="144"/>
      <c r="K121" s="144"/>
      <c r="L121" s="144"/>
      <c r="M121" s="48"/>
      <c r="N121" s="51"/>
      <c r="O121" s="50"/>
      <c r="P121" s="91"/>
      <c r="Q121" s="52"/>
    </row>
    <row r="122" spans="1:17" customFormat="1" ht="16" customHeight="1">
      <c r="B122" s="66" t="s">
        <v>231</v>
      </c>
      <c r="C122" s="44"/>
      <c r="D122" s="45"/>
      <c r="E122" s="143"/>
      <c r="F122" s="143"/>
      <c r="G122" s="143"/>
      <c r="H122" s="46"/>
      <c r="I122" s="47"/>
      <c r="J122" s="144"/>
      <c r="K122" s="144"/>
      <c r="L122" s="144"/>
      <c r="M122" s="48"/>
      <c r="N122" s="51"/>
      <c r="O122" s="50"/>
      <c r="P122" s="91"/>
      <c r="Q122" s="52"/>
    </row>
    <row r="123" spans="1:17" customFormat="1" ht="16" customHeight="1">
      <c r="B123" s="66" t="s">
        <v>173</v>
      </c>
      <c r="C123" s="44"/>
      <c r="D123" s="45"/>
      <c r="E123" s="143"/>
      <c r="F123" s="143"/>
      <c r="G123" s="143"/>
      <c r="H123" s="46"/>
      <c r="I123" s="47"/>
      <c r="J123" s="144"/>
      <c r="K123" s="144"/>
      <c r="L123" s="144"/>
      <c r="M123" s="48"/>
      <c r="N123" s="51"/>
      <c r="O123" s="50"/>
      <c r="P123" s="91"/>
      <c r="Q123" s="52"/>
    </row>
    <row r="124" spans="1:17" customFormat="1" ht="16" customHeight="1">
      <c r="B124" s="66" t="s">
        <v>333</v>
      </c>
      <c r="C124" s="44" t="s">
        <v>196</v>
      </c>
      <c r="D124" s="45"/>
      <c r="E124" s="143"/>
      <c r="F124" s="143"/>
      <c r="G124" s="143"/>
      <c r="H124" s="46"/>
      <c r="I124" s="47"/>
      <c r="J124" s="144"/>
      <c r="K124" s="144"/>
      <c r="L124" s="144"/>
      <c r="M124" s="48"/>
      <c r="N124" s="51"/>
      <c r="O124" s="50"/>
      <c r="P124" s="91"/>
      <c r="Q124" s="52"/>
    </row>
    <row r="125" spans="1:17" customFormat="1" ht="16" customHeight="1">
      <c r="B125" s="66" t="s">
        <v>139</v>
      </c>
      <c r="C125" s="44"/>
      <c r="D125" s="45"/>
      <c r="E125" s="143"/>
      <c r="F125" s="143"/>
      <c r="G125" s="143"/>
      <c r="H125" s="46"/>
      <c r="I125" s="47"/>
      <c r="J125" s="144"/>
      <c r="K125" s="144"/>
      <c r="L125" s="144"/>
      <c r="M125" s="48"/>
      <c r="N125" s="51"/>
      <c r="O125" s="50"/>
      <c r="P125" s="91"/>
      <c r="Q125" s="52"/>
    </row>
    <row r="126" spans="1:17" customFormat="1" ht="16" customHeight="1">
      <c r="B126" s="66" t="s">
        <v>174</v>
      </c>
      <c r="C126" s="44"/>
      <c r="D126" s="45"/>
      <c r="E126" s="143"/>
      <c r="F126" s="143"/>
      <c r="G126" s="143"/>
      <c r="H126" s="46"/>
      <c r="I126" s="47"/>
      <c r="J126" s="144"/>
      <c r="K126" s="144"/>
      <c r="L126" s="144"/>
      <c r="M126" s="48"/>
      <c r="N126" s="51"/>
      <c r="O126" s="50"/>
      <c r="P126" s="91"/>
      <c r="Q126" s="52"/>
    </row>
    <row r="127" spans="1:17" customFormat="1" ht="16" customHeight="1">
      <c r="A127" s="150"/>
      <c r="B127" s="67" t="s">
        <v>175</v>
      </c>
      <c r="C127" s="98"/>
      <c r="D127" s="99">
        <v>0</v>
      </c>
      <c r="E127" s="100">
        <v>0</v>
      </c>
      <c r="F127" s="100">
        <v>0</v>
      </c>
      <c r="G127" s="100">
        <v>2</v>
      </c>
      <c r="H127" s="101">
        <v>0</v>
      </c>
      <c r="I127" s="102">
        <v>0</v>
      </c>
      <c r="J127" s="103">
        <v>0</v>
      </c>
      <c r="K127" s="103">
        <v>0</v>
      </c>
      <c r="L127" s="103">
        <v>3.8600000000000002E-2</v>
      </c>
      <c r="M127" s="104">
        <v>0</v>
      </c>
      <c r="N127" s="61">
        <v>0.76863950807071479</v>
      </c>
      <c r="O127" s="60">
        <v>1.7187301902381165</v>
      </c>
      <c r="P127" s="92">
        <v>1.4834742505764796E-2</v>
      </c>
      <c r="Q127" s="62">
        <v>3.3171492671595651E-2</v>
      </c>
    </row>
    <row r="128" spans="1:17" customFormat="1" ht="16" customHeight="1"/>
    <row r="129" spans="1:17" customFormat="1" ht="16" customHeight="1"/>
    <row r="130" spans="1:17" customFormat="1" ht="16" customHeight="1"/>
    <row r="131" spans="1:17" customFormat="1" ht="16" customHeight="1" thickBot="1">
      <c r="A131" s="105" t="s">
        <v>148</v>
      </c>
      <c r="B131" s="5"/>
      <c r="C131" s="63" t="s">
        <v>85</v>
      </c>
      <c r="D131" s="64">
        <v>2025</v>
      </c>
      <c r="E131" s="4"/>
      <c r="F131" s="128"/>
      <c r="G131" s="128"/>
      <c r="H131" s="4"/>
      <c r="I131" s="128"/>
      <c r="J131" s="63" t="s">
        <v>86</v>
      </c>
      <c r="K131" s="4" t="s">
        <v>337</v>
      </c>
      <c r="L131" s="128"/>
      <c r="M131" s="128"/>
      <c r="N131" s="128"/>
      <c r="O131" s="63" t="s">
        <v>87</v>
      </c>
      <c r="P131" s="4" t="s">
        <v>88</v>
      </c>
      <c r="Q131" s="128"/>
    </row>
    <row r="132" spans="1:17" customFormat="1" ht="16" customHeight="1" thickBot="1">
      <c r="B132" s="5"/>
      <c r="C132" s="63" t="s">
        <v>89</v>
      </c>
      <c r="D132" s="4" t="s">
        <v>90</v>
      </c>
      <c r="E132" s="4"/>
      <c r="F132" s="128"/>
      <c r="G132" s="128"/>
      <c r="H132" s="4"/>
      <c r="I132" s="128"/>
      <c r="J132" s="63" t="s">
        <v>91</v>
      </c>
      <c r="K132" s="4"/>
      <c r="L132" s="128"/>
      <c r="M132" s="128"/>
      <c r="N132" s="128"/>
      <c r="O132" s="63" t="s">
        <v>92</v>
      </c>
      <c r="P132" s="4" t="s">
        <v>93</v>
      </c>
      <c r="Q132" s="128"/>
    </row>
    <row r="133" spans="1:17" customFormat="1" ht="16" customHeight="1" thickBot="1">
      <c r="B133" s="5"/>
      <c r="C133" s="63" t="s">
        <v>94</v>
      </c>
      <c r="D133" s="4" t="s">
        <v>90</v>
      </c>
      <c r="E133" s="4"/>
      <c r="F133" s="128"/>
      <c r="G133" s="128"/>
      <c r="H133" s="4"/>
      <c r="I133" s="128"/>
      <c r="J133" s="63" t="s">
        <v>338</v>
      </c>
      <c r="K133" s="4">
        <v>706.86</v>
      </c>
      <c r="L133" s="128"/>
      <c r="M133" s="128"/>
      <c r="N133" s="128"/>
      <c r="O133" s="63" t="s">
        <v>95</v>
      </c>
      <c r="P133" s="4" t="s">
        <v>515</v>
      </c>
      <c r="Q133" s="128"/>
    </row>
    <row r="134" spans="1:17" customFormat="1" ht="16" customHeight="1" thickBot="1">
      <c r="B134" s="5"/>
      <c r="C134" s="63" t="s">
        <v>96</v>
      </c>
      <c r="D134" s="4">
        <v>45911</v>
      </c>
      <c r="E134" s="4"/>
      <c r="F134" s="128"/>
      <c r="G134" s="128"/>
      <c r="H134" s="4"/>
      <c r="I134" s="128"/>
      <c r="J134" s="63" t="s">
        <v>97</v>
      </c>
      <c r="K134" s="4" t="s">
        <v>98</v>
      </c>
      <c r="L134" s="4"/>
      <c r="M134" s="4"/>
      <c r="N134" s="128"/>
      <c r="O134" s="128" t="s">
        <v>99</v>
      </c>
      <c r="P134" s="128"/>
      <c r="Q134" s="128"/>
    </row>
    <row r="135" spans="1:17" customFormat="1" ht="16" customHeight="1" thickBot="1">
      <c r="B135" s="5"/>
      <c r="C135" s="63" t="s">
        <v>100</v>
      </c>
      <c r="D135" s="4" t="s">
        <v>149</v>
      </c>
      <c r="E135" s="4"/>
      <c r="F135" s="128"/>
      <c r="G135" s="128"/>
      <c r="H135" s="4"/>
      <c r="I135" s="128"/>
      <c r="J135" s="63" t="s">
        <v>101</v>
      </c>
      <c r="K135" s="4">
        <v>1000</v>
      </c>
      <c r="L135" s="4"/>
      <c r="M135" s="4"/>
      <c r="N135" s="128"/>
      <c r="O135" s="128" t="s">
        <v>102</v>
      </c>
      <c r="P135" s="128" t="s">
        <v>337</v>
      </c>
      <c r="Q135" s="128"/>
    </row>
    <row r="136" spans="1:17" customFormat="1" ht="16" customHeight="1" thickBot="1">
      <c r="B136" s="5"/>
      <c r="C136" s="63" t="s">
        <v>103</v>
      </c>
      <c r="D136" s="65" t="s">
        <v>150</v>
      </c>
      <c r="E136" s="4"/>
      <c r="F136" s="4"/>
      <c r="G136" s="4"/>
      <c r="H136" s="4"/>
      <c r="I136" s="4"/>
      <c r="J136" s="4" t="s">
        <v>104</v>
      </c>
      <c r="K136" s="4" t="s">
        <v>516</v>
      </c>
      <c r="L136" s="4"/>
      <c r="M136" s="4"/>
      <c r="N136" s="128"/>
      <c r="O136" s="128"/>
      <c r="P136" s="128"/>
      <c r="Q136" s="128"/>
    </row>
    <row r="137" spans="1:17" customFormat="1" ht="16" customHeight="1" thickBot="1">
      <c r="B137" s="5"/>
      <c r="C137" s="63" t="s">
        <v>105</v>
      </c>
      <c r="D137" s="4" t="s">
        <v>106</v>
      </c>
      <c r="E137" s="4"/>
      <c r="F137" s="4"/>
      <c r="G137" s="4"/>
      <c r="H137" s="4"/>
      <c r="I137" s="4"/>
      <c r="J137" s="4" t="s">
        <v>107</v>
      </c>
      <c r="K137" s="4" t="s">
        <v>108</v>
      </c>
      <c r="L137" s="4"/>
      <c r="M137" s="4"/>
      <c r="N137" s="128"/>
      <c r="O137" s="128"/>
      <c r="P137" s="128"/>
      <c r="Q137" s="128"/>
    </row>
    <row r="138" spans="1:17" customFormat="1" ht="16" customHeight="1">
      <c r="B138" s="5"/>
      <c r="C138" s="129" t="s">
        <v>109</v>
      </c>
      <c r="D138" s="4" t="s">
        <v>151</v>
      </c>
      <c r="E138" s="4"/>
      <c r="F138" s="4"/>
      <c r="G138" s="4"/>
      <c r="H138" s="4"/>
      <c r="I138" s="4"/>
      <c r="J138" s="4" t="s">
        <v>111</v>
      </c>
      <c r="K138" s="4" t="s">
        <v>339</v>
      </c>
      <c r="L138" s="4"/>
      <c r="M138" s="4"/>
      <c r="N138" s="128"/>
      <c r="O138" s="128"/>
      <c r="P138" s="128"/>
      <c r="Q138" s="128"/>
    </row>
    <row r="139" spans="1:17" customFormat="1" ht="16" customHeight="1">
      <c r="A139" s="8"/>
      <c r="B139" s="71"/>
      <c r="C139" s="72" t="s">
        <v>112</v>
      </c>
      <c r="D139" s="9">
        <v>1.8</v>
      </c>
      <c r="E139" s="10"/>
      <c r="F139" s="10"/>
      <c r="G139" s="10"/>
      <c r="H139" s="11"/>
      <c r="I139" s="12"/>
      <c r="J139" s="13"/>
      <c r="K139" s="13"/>
      <c r="L139" s="13"/>
      <c r="M139" s="14"/>
      <c r="N139" s="15"/>
      <c r="O139" s="16"/>
      <c r="P139" s="15"/>
      <c r="Q139" s="16"/>
    </row>
    <row r="140" spans="1:17" customFormat="1" ht="16" customHeight="1">
      <c r="A140" s="67"/>
      <c r="B140" s="5"/>
      <c r="C140" s="74" t="s">
        <v>113</v>
      </c>
      <c r="D140" s="19" t="s">
        <v>517</v>
      </c>
      <c r="E140" s="130"/>
      <c r="F140" s="130"/>
      <c r="G140" s="130"/>
      <c r="H140" s="20"/>
      <c r="I140" s="131"/>
      <c r="J140" s="132"/>
      <c r="K140" s="132"/>
      <c r="L140" s="132"/>
      <c r="M140" s="133"/>
      <c r="N140" s="21"/>
      <c r="O140" s="22"/>
      <c r="P140" s="21"/>
      <c r="Q140" s="22"/>
    </row>
    <row r="141" spans="1:17" customFormat="1" ht="16" customHeight="1">
      <c r="A141" s="70"/>
      <c r="B141" s="75"/>
      <c r="C141" s="76"/>
      <c r="D141" s="9"/>
      <c r="E141" s="10"/>
      <c r="F141" s="10"/>
      <c r="G141" s="10"/>
      <c r="H141" s="11"/>
      <c r="I141" s="12"/>
      <c r="J141" s="13"/>
      <c r="K141" s="13"/>
      <c r="L141" s="13"/>
      <c r="M141" s="14"/>
      <c r="N141" s="15"/>
      <c r="O141" s="16"/>
      <c r="P141" s="15"/>
      <c r="Q141" s="16"/>
    </row>
    <row r="142" spans="1:17" customFormat="1" ht="16" customHeight="1">
      <c r="A142" s="77" t="s">
        <v>518</v>
      </c>
      <c r="B142" s="67"/>
      <c r="C142" s="78"/>
      <c r="D142" s="79" t="s">
        <v>114</v>
      </c>
      <c r="E142" s="80"/>
      <c r="F142" s="80"/>
      <c r="G142" s="80"/>
      <c r="H142" s="81"/>
      <c r="I142" s="82" t="s">
        <v>115</v>
      </c>
      <c r="J142" s="83"/>
      <c r="K142" s="83"/>
      <c r="L142" s="83"/>
      <c r="M142" s="84"/>
      <c r="N142" s="85" t="s">
        <v>116</v>
      </c>
      <c r="O142" s="86"/>
      <c r="P142" s="87" t="s">
        <v>117</v>
      </c>
      <c r="Q142" s="88"/>
    </row>
    <row r="143" spans="1:17" customFormat="1" ht="16" customHeight="1">
      <c r="A143" s="105" t="s">
        <v>340</v>
      </c>
      <c r="B143" s="5"/>
      <c r="C143" s="73"/>
      <c r="D143" s="130">
        <v>1</v>
      </c>
      <c r="E143" s="130">
        <v>2</v>
      </c>
      <c r="F143" s="130">
        <v>3</v>
      </c>
      <c r="G143" s="130">
        <v>4</v>
      </c>
      <c r="H143" s="130">
        <v>5</v>
      </c>
      <c r="I143" s="132">
        <v>1</v>
      </c>
      <c r="J143" s="132">
        <v>2</v>
      </c>
      <c r="K143" s="132">
        <v>3</v>
      </c>
      <c r="L143" s="132">
        <v>4</v>
      </c>
      <c r="M143" s="132">
        <v>5</v>
      </c>
      <c r="N143" s="135" t="s">
        <v>19</v>
      </c>
      <c r="O143" s="136" t="s">
        <v>119</v>
      </c>
      <c r="P143" s="135" t="s">
        <v>19</v>
      </c>
      <c r="Q143" s="136" t="s">
        <v>119</v>
      </c>
    </row>
    <row r="144" spans="1:17" customFormat="1" ht="16" customHeight="1">
      <c r="A144" s="68" t="s">
        <v>152</v>
      </c>
      <c r="B144" s="3" t="s">
        <v>153</v>
      </c>
      <c r="C144" s="23"/>
      <c r="D144" s="24"/>
      <c r="E144" s="25"/>
      <c r="F144" s="25"/>
      <c r="G144" s="25"/>
      <c r="H144" s="26"/>
      <c r="I144" s="27"/>
      <c r="J144" s="28"/>
      <c r="K144" s="28"/>
      <c r="L144" s="28"/>
      <c r="M144" s="29"/>
      <c r="N144" s="30"/>
      <c r="O144" s="125"/>
      <c r="P144" s="89"/>
      <c r="Q144" s="33"/>
    </row>
    <row r="145" spans="1:17" customFormat="1" ht="16" customHeight="1">
      <c r="A145" s="68" t="s">
        <v>154</v>
      </c>
      <c r="B145" s="3"/>
      <c r="C145" s="142"/>
      <c r="D145" s="24"/>
      <c r="E145" s="25"/>
      <c r="F145" s="25"/>
      <c r="G145" s="25"/>
      <c r="H145" s="26"/>
      <c r="I145" s="144" t="s">
        <v>147</v>
      </c>
      <c r="J145" s="144" t="s">
        <v>147</v>
      </c>
      <c r="K145" s="144" t="s">
        <v>147</v>
      </c>
      <c r="L145" s="144" t="s">
        <v>147</v>
      </c>
      <c r="M145" s="29" t="s">
        <v>147</v>
      </c>
      <c r="N145" s="145"/>
      <c r="O145" s="42"/>
      <c r="P145" s="146"/>
      <c r="Q145" s="141"/>
    </row>
    <row r="146" spans="1:17" customFormat="1" ht="16" customHeight="1">
      <c r="A146" s="68" t="s">
        <v>155</v>
      </c>
      <c r="B146" s="68"/>
      <c r="C146" s="34"/>
      <c r="D146" s="35"/>
      <c r="E146" s="36"/>
      <c r="F146" s="36"/>
      <c r="G146" s="36"/>
      <c r="H146" s="37"/>
      <c r="I146" s="38"/>
      <c r="J146" s="39"/>
      <c r="K146" s="39"/>
      <c r="L146" s="39"/>
      <c r="M146" s="40"/>
      <c r="N146" s="41"/>
      <c r="O146" s="42"/>
      <c r="P146" s="90"/>
      <c r="Q146" s="43"/>
    </row>
    <row r="147" spans="1:17" customFormat="1" ht="16" customHeight="1">
      <c r="A147" s="66" t="s">
        <v>120</v>
      </c>
      <c r="B147" s="69" t="s">
        <v>120</v>
      </c>
      <c r="C147" s="142" t="s">
        <v>121</v>
      </c>
      <c r="D147" s="45"/>
      <c r="E147" s="143"/>
      <c r="F147" s="143"/>
      <c r="G147" s="143"/>
      <c r="H147" s="46"/>
      <c r="I147" s="47"/>
      <c r="J147" s="144"/>
      <c r="K147" s="144"/>
      <c r="L147" s="144"/>
      <c r="M147" s="48"/>
      <c r="N147" s="49"/>
      <c r="O147" s="50"/>
      <c r="P147" s="91"/>
      <c r="Q147" s="52"/>
    </row>
    <row r="148" spans="1:17" customFormat="1" ht="16" customHeight="1">
      <c r="A148" s="66" t="s">
        <v>156</v>
      </c>
      <c r="B148" s="69" t="s">
        <v>157</v>
      </c>
      <c r="C148" s="142" t="s">
        <v>121</v>
      </c>
      <c r="D148" s="45"/>
      <c r="E148" s="143"/>
      <c r="F148" s="143"/>
      <c r="G148" s="143"/>
      <c r="H148" s="46"/>
      <c r="I148" s="47"/>
      <c r="J148" s="144"/>
      <c r="K148" s="144"/>
      <c r="L148" s="144"/>
      <c r="M148" s="48"/>
      <c r="N148" s="49"/>
      <c r="O148" s="50"/>
      <c r="P148" s="91"/>
      <c r="Q148" s="52"/>
    </row>
    <row r="149" spans="1:17" customFormat="1" ht="16" customHeight="1">
      <c r="A149" s="66" t="s">
        <v>158</v>
      </c>
      <c r="B149" s="69" t="s">
        <v>128</v>
      </c>
      <c r="C149" s="44"/>
      <c r="D149" s="45"/>
      <c r="E149" s="143"/>
      <c r="F149" s="143"/>
      <c r="G149" s="143"/>
      <c r="H149" s="46"/>
      <c r="I149" s="47"/>
      <c r="J149" s="144"/>
      <c r="K149" s="144"/>
      <c r="L149" s="144"/>
      <c r="M149" s="48"/>
      <c r="N149" s="49"/>
      <c r="O149" s="50"/>
      <c r="P149" s="91"/>
      <c r="Q149" s="52"/>
    </row>
    <row r="150" spans="1:17" customFormat="1" ht="16" customHeight="1">
      <c r="A150" s="66"/>
      <c r="B150" s="69" t="s">
        <v>206</v>
      </c>
      <c r="C150" s="44" t="s">
        <v>121</v>
      </c>
      <c r="D150" s="45"/>
      <c r="E150" s="143"/>
      <c r="F150" s="143"/>
      <c r="G150" s="143"/>
      <c r="H150" s="46"/>
      <c r="I150" s="47"/>
      <c r="J150" s="144"/>
      <c r="K150" s="144"/>
      <c r="L150" s="144"/>
      <c r="M150" s="48"/>
      <c r="N150" s="49"/>
      <c r="O150" s="50"/>
      <c r="P150" s="91"/>
      <c r="Q150" s="52"/>
    </row>
    <row r="151" spans="1:17" customFormat="1" ht="16" customHeight="1">
      <c r="A151" s="66"/>
      <c r="B151" s="69" t="s">
        <v>299</v>
      </c>
      <c r="C151" s="44"/>
      <c r="D151" s="45"/>
      <c r="E151" s="143"/>
      <c r="F151" s="143"/>
      <c r="G151" s="143"/>
      <c r="H151" s="46"/>
      <c r="I151" s="47"/>
      <c r="J151" s="144"/>
      <c r="K151" s="144"/>
      <c r="L151" s="144"/>
      <c r="M151" s="48"/>
      <c r="N151" s="49"/>
      <c r="O151" s="50"/>
      <c r="P151" s="91"/>
      <c r="Q151" s="52"/>
    </row>
    <row r="152" spans="1:17" customFormat="1" ht="16" customHeight="1">
      <c r="A152" s="66"/>
      <c r="B152" s="69" t="s">
        <v>508</v>
      </c>
      <c r="C152" s="44" t="s">
        <v>134</v>
      </c>
      <c r="D152" s="45"/>
      <c r="E152" s="143"/>
      <c r="F152" s="143"/>
      <c r="G152" s="143"/>
      <c r="H152" s="46"/>
      <c r="I152" s="47"/>
      <c r="J152" s="144"/>
      <c r="K152" s="144"/>
      <c r="L152" s="144"/>
      <c r="M152" s="48"/>
      <c r="N152" s="49"/>
      <c r="O152" s="50"/>
      <c r="P152" s="91"/>
      <c r="Q152" s="52"/>
    </row>
    <row r="153" spans="1:17" customFormat="1" ht="16" customHeight="1">
      <c r="A153" s="66"/>
      <c r="B153" s="69" t="s">
        <v>388</v>
      </c>
      <c r="C153" s="44"/>
      <c r="D153" s="45"/>
      <c r="E153" s="143"/>
      <c r="F153" s="143"/>
      <c r="G153" s="143"/>
      <c r="H153" s="46"/>
      <c r="I153" s="47"/>
      <c r="J153" s="144"/>
      <c r="K153" s="144"/>
      <c r="L153" s="144"/>
      <c r="M153" s="48"/>
      <c r="N153" s="49"/>
      <c r="O153" s="50"/>
      <c r="P153" s="91"/>
      <c r="Q153" s="52"/>
    </row>
    <row r="154" spans="1:17" customFormat="1" ht="16" customHeight="1">
      <c r="A154" s="66"/>
      <c r="B154" s="69" t="s">
        <v>160</v>
      </c>
      <c r="C154" s="44"/>
      <c r="D154" s="45"/>
      <c r="E154" s="143"/>
      <c r="F154" s="143"/>
      <c r="G154" s="143"/>
      <c r="H154" s="46"/>
      <c r="I154" s="47"/>
      <c r="J154" s="144"/>
      <c r="K154" s="144"/>
      <c r="L154" s="144"/>
      <c r="M154" s="48"/>
      <c r="N154" s="49"/>
      <c r="O154" s="50"/>
      <c r="P154" s="91"/>
      <c r="Q154" s="52"/>
    </row>
    <row r="155" spans="1:17" customFormat="1" ht="16" customHeight="1">
      <c r="A155" s="66"/>
      <c r="B155" s="69" t="s">
        <v>341</v>
      </c>
      <c r="C155" s="44"/>
      <c r="D155" s="45"/>
      <c r="E155" s="143"/>
      <c r="F155" s="143"/>
      <c r="G155" s="143"/>
      <c r="H155" s="46"/>
      <c r="I155" s="5"/>
      <c r="J155" s="5"/>
      <c r="K155" s="5"/>
      <c r="L155" s="5"/>
      <c r="M155" s="5"/>
      <c r="N155" s="49"/>
      <c r="O155" s="50"/>
      <c r="P155" s="91"/>
      <c r="Q155" s="52"/>
    </row>
    <row r="156" spans="1:17" customFormat="1" ht="16" customHeight="1">
      <c r="A156" s="66"/>
      <c r="B156" s="69" t="s">
        <v>129</v>
      </c>
      <c r="C156" s="44"/>
      <c r="D156" s="45"/>
      <c r="E156" s="143"/>
      <c r="F156" s="143"/>
      <c r="G156" s="143"/>
      <c r="H156" s="46"/>
      <c r="I156" s="47"/>
      <c r="J156" s="144"/>
      <c r="K156" s="144"/>
      <c r="L156" s="144"/>
      <c r="M156" s="48"/>
      <c r="N156" s="49"/>
      <c r="O156" s="50"/>
      <c r="P156" s="91"/>
      <c r="Q156" s="52"/>
    </row>
    <row r="157" spans="1:17" customFormat="1" ht="16" customHeight="1">
      <c r="A157" s="66"/>
      <c r="B157" s="69" t="s">
        <v>131</v>
      </c>
      <c r="C157" s="44"/>
      <c r="D157" s="45">
        <v>45</v>
      </c>
      <c r="E157" s="143">
        <v>97</v>
      </c>
      <c r="F157" s="143">
        <v>78</v>
      </c>
      <c r="G157" s="143">
        <v>100</v>
      </c>
      <c r="H157" s="46">
        <v>77</v>
      </c>
      <c r="I157" s="47">
        <v>0.75049999999999994</v>
      </c>
      <c r="J157" s="144">
        <v>1.7259</v>
      </c>
      <c r="K157" s="144">
        <v>1.0781000000000001</v>
      </c>
      <c r="L157" s="144">
        <v>1.4572000000000001</v>
      </c>
      <c r="M157" s="48">
        <v>1.2330000000000001</v>
      </c>
      <c r="N157" s="49">
        <v>1123.2775938658292</v>
      </c>
      <c r="O157" s="50">
        <v>310.36627542435974</v>
      </c>
      <c r="P157" s="91">
        <v>17.668845315904139</v>
      </c>
      <c r="Q157" s="52">
        <v>5.2398908322055808</v>
      </c>
    </row>
    <row r="158" spans="1:17" customFormat="1" ht="16" customHeight="1">
      <c r="A158" s="66"/>
      <c r="B158" s="69" t="s">
        <v>221</v>
      </c>
      <c r="C158" s="44"/>
      <c r="D158" s="45"/>
      <c r="E158" s="143"/>
      <c r="F158" s="143"/>
      <c r="G158" s="143"/>
      <c r="H158" s="46"/>
      <c r="I158" s="47"/>
      <c r="J158" s="144"/>
      <c r="K158" s="144"/>
      <c r="L158" s="144"/>
      <c r="M158" s="48"/>
      <c r="N158" s="49"/>
      <c r="O158" s="50"/>
      <c r="P158" s="91"/>
      <c r="Q158" s="52"/>
    </row>
    <row r="159" spans="1:17" customFormat="1" ht="16" customHeight="1">
      <c r="A159" s="66"/>
      <c r="B159" s="69" t="s">
        <v>222</v>
      </c>
      <c r="C159" s="44" t="s">
        <v>134</v>
      </c>
      <c r="D159" s="45"/>
      <c r="E159" s="143"/>
      <c r="F159" s="143"/>
      <c r="G159" s="143"/>
      <c r="H159" s="46"/>
      <c r="I159" s="47"/>
      <c r="J159" s="144"/>
      <c r="K159" s="144"/>
      <c r="L159" s="144"/>
      <c r="M159" s="48"/>
      <c r="N159" s="49"/>
      <c r="O159" s="50"/>
      <c r="P159" s="91"/>
      <c r="Q159" s="52"/>
    </row>
    <row r="160" spans="1:17" customFormat="1" ht="16" customHeight="1">
      <c r="A160" s="66"/>
      <c r="B160" s="69" t="s">
        <v>133</v>
      </c>
      <c r="C160" s="44" t="s">
        <v>134</v>
      </c>
      <c r="D160" s="45"/>
      <c r="E160" s="143"/>
      <c r="F160" s="143"/>
      <c r="G160" s="143"/>
      <c r="H160" s="46"/>
      <c r="I160" s="47"/>
      <c r="J160" s="144"/>
      <c r="K160" s="144"/>
      <c r="L160" s="144"/>
      <c r="M160" s="48"/>
      <c r="N160" s="49"/>
      <c r="O160" s="50"/>
      <c r="P160" s="91"/>
      <c r="Q160" s="52"/>
    </row>
    <row r="161" spans="1:17" customFormat="1" ht="16" customHeight="1">
      <c r="A161" s="66"/>
      <c r="B161" s="69" t="s">
        <v>208</v>
      </c>
      <c r="C161" s="44"/>
      <c r="D161" s="45"/>
      <c r="E161" s="143"/>
      <c r="F161" s="143"/>
      <c r="G161" s="143"/>
      <c r="H161" s="46"/>
      <c r="I161" s="47"/>
      <c r="J161" s="144"/>
      <c r="K161" s="144"/>
      <c r="L161" s="144"/>
      <c r="M161" s="48"/>
      <c r="N161" s="49"/>
      <c r="O161" s="50"/>
      <c r="P161" s="91"/>
      <c r="Q161" s="52"/>
    </row>
    <row r="162" spans="1:17" customFormat="1" ht="16" customHeight="1">
      <c r="A162" s="66"/>
      <c r="B162" s="69" t="s">
        <v>509</v>
      </c>
      <c r="C162" s="44"/>
      <c r="D162" s="45">
        <v>3</v>
      </c>
      <c r="E162" s="143">
        <v>4</v>
      </c>
      <c r="F162" s="143">
        <v>8</v>
      </c>
      <c r="G162" s="143">
        <v>19</v>
      </c>
      <c r="H162" s="46">
        <v>4</v>
      </c>
      <c r="I162" s="47">
        <v>2.7000000000000001E-3</v>
      </c>
      <c r="J162" s="144">
        <v>4.4000000000000003E-3</v>
      </c>
      <c r="K162" s="144">
        <v>7.0000000000000001E-3</v>
      </c>
      <c r="L162" s="144">
        <v>1.6799999999999999E-2</v>
      </c>
      <c r="M162" s="48">
        <v>3.3999999999999998E-3</v>
      </c>
      <c r="N162" s="49">
        <v>107.5177545765781</v>
      </c>
      <c r="O162" s="50">
        <v>94.160435120356141</v>
      </c>
      <c r="P162" s="91">
        <v>9.7048920578332337E-2</v>
      </c>
      <c r="Q162" s="52">
        <v>8.1928532114209307E-2</v>
      </c>
    </row>
    <row r="163" spans="1:17" customFormat="1" ht="16" customHeight="1">
      <c r="A163" s="66"/>
      <c r="B163" s="66" t="s">
        <v>161</v>
      </c>
      <c r="C163" s="44"/>
      <c r="D163" s="45"/>
      <c r="E163" s="143"/>
      <c r="F163" s="143"/>
      <c r="G163" s="143"/>
      <c r="H163" s="46"/>
      <c r="I163" s="47"/>
      <c r="J163" s="144"/>
      <c r="K163" s="144"/>
      <c r="L163" s="144"/>
      <c r="M163" s="48"/>
      <c r="N163" s="49"/>
      <c r="O163" s="50"/>
      <c r="P163" s="91"/>
      <c r="Q163" s="52"/>
    </row>
    <row r="164" spans="1:17" customFormat="1" ht="16" customHeight="1">
      <c r="A164" s="66"/>
      <c r="B164" s="69" t="s">
        <v>162</v>
      </c>
      <c r="C164" s="55"/>
      <c r="D164" s="143"/>
      <c r="E164" s="143"/>
      <c r="F164" s="143"/>
      <c r="G164" s="143"/>
      <c r="H164" s="46"/>
      <c r="I164" s="144"/>
      <c r="J164" s="144"/>
      <c r="K164" s="144"/>
      <c r="L164" s="144"/>
      <c r="M164" s="48"/>
      <c r="N164" s="145"/>
      <c r="O164" s="50"/>
      <c r="P164" s="146"/>
      <c r="Q164" s="52"/>
    </row>
    <row r="165" spans="1:17" customFormat="1" ht="16" customHeight="1">
      <c r="B165" s="69" t="s">
        <v>163</v>
      </c>
      <c r="C165" s="55"/>
      <c r="D165" s="143"/>
      <c r="E165" s="143"/>
      <c r="F165" s="143"/>
      <c r="G165" s="143"/>
      <c r="H165" s="46"/>
      <c r="I165" s="144"/>
      <c r="J165" s="144"/>
      <c r="K165" s="144"/>
      <c r="L165" s="144"/>
      <c r="M165" s="48"/>
      <c r="N165" s="145"/>
      <c r="O165" s="50"/>
      <c r="P165" s="146"/>
      <c r="Q165" s="52"/>
    </row>
    <row r="166" spans="1:17" customFormat="1" ht="16" customHeight="1">
      <c r="A166" s="66"/>
      <c r="B166" s="69" t="s">
        <v>164</v>
      </c>
      <c r="C166" s="55"/>
      <c r="D166" s="143"/>
      <c r="E166" s="143"/>
      <c r="F166" s="143"/>
      <c r="G166" s="143"/>
      <c r="H166" s="46"/>
      <c r="I166" s="144"/>
      <c r="J166" s="144"/>
      <c r="K166" s="144"/>
      <c r="L166" s="144"/>
      <c r="M166" s="48"/>
      <c r="N166" s="145"/>
      <c r="O166" s="50"/>
      <c r="P166" s="146"/>
      <c r="Q166" s="52"/>
    </row>
    <row r="167" spans="1:17" customFormat="1" ht="16" customHeight="1">
      <c r="A167" s="66"/>
      <c r="B167" s="66" t="s">
        <v>165</v>
      </c>
      <c r="C167" s="44"/>
      <c r="D167" s="45">
        <v>1</v>
      </c>
      <c r="E167" s="143">
        <v>11</v>
      </c>
      <c r="F167" s="143">
        <v>3</v>
      </c>
      <c r="G167" s="143">
        <v>5</v>
      </c>
      <c r="H167" s="46">
        <v>0</v>
      </c>
      <c r="I167" s="47">
        <v>9.4000000000000004E-3</v>
      </c>
      <c r="J167" s="144">
        <v>0.2051</v>
      </c>
      <c r="K167" s="144">
        <v>1.8100000000000002E-2</v>
      </c>
      <c r="L167" s="144">
        <v>6.6500000000000004E-2</v>
      </c>
      <c r="M167" s="48">
        <v>0</v>
      </c>
      <c r="N167" s="49">
        <v>56.588291882409528</v>
      </c>
      <c r="O167" s="50">
        <v>61.665661425751551</v>
      </c>
      <c r="P167" s="91">
        <v>0.84627790510143464</v>
      </c>
      <c r="Q167" s="52">
        <v>1.2048304674322796</v>
      </c>
    </row>
    <row r="168" spans="1:17" customFormat="1" ht="16" customHeight="1">
      <c r="A168" s="70" t="s">
        <v>166</v>
      </c>
      <c r="B168" s="70" t="s">
        <v>167</v>
      </c>
      <c r="C168" s="34"/>
      <c r="D168" s="35"/>
      <c r="E168" s="36"/>
      <c r="F168" s="36"/>
      <c r="G168" s="36"/>
      <c r="H168" s="37"/>
      <c r="I168" s="38"/>
      <c r="J168" s="39"/>
      <c r="K168" s="39"/>
      <c r="L168" s="39"/>
      <c r="M168" s="40"/>
      <c r="N168" s="41"/>
      <c r="O168" s="42"/>
      <c r="P168" s="90"/>
      <c r="Q168" s="43"/>
    </row>
    <row r="169" spans="1:17" customFormat="1" ht="16" customHeight="1">
      <c r="A169" s="66"/>
      <c r="B169" s="66" t="s">
        <v>168</v>
      </c>
      <c r="C169" s="44"/>
      <c r="D169" s="45"/>
      <c r="E169" s="143"/>
      <c r="F169" s="143"/>
      <c r="G169" s="143"/>
      <c r="H169" s="46"/>
      <c r="I169" s="47"/>
      <c r="J169" s="144"/>
      <c r="K169" s="144"/>
      <c r="L169" s="144"/>
      <c r="M169" s="48"/>
      <c r="N169" s="49"/>
      <c r="O169" s="50"/>
      <c r="P169" s="91"/>
      <c r="Q169" s="52"/>
    </row>
    <row r="170" spans="1:17" customFormat="1" ht="16" customHeight="1">
      <c r="A170" s="66"/>
      <c r="B170" s="66" t="s">
        <v>169</v>
      </c>
      <c r="C170" s="44"/>
      <c r="D170" s="45"/>
      <c r="E170" s="143"/>
      <c r="F170" s="143"/>
      <c r="G170" s="143"/>
      <c r="H170" s="46"/>
      <c r="I170" s="47"/>
      <c r="J170" s="144"/>
      <c r="K170" s="144"/>
      <c r="L170" s="144"/>
      <c r="M170" s="48"/>
      <c r="N170" s="49"/>
      <c r="O170" s="50"/>
      <c r="P170" s="91"/>
      <c r="Q170" s="52"/>
    </row>
    <row r="171" spans="1:17" customFormat="1" ht="16" customHeight="1">
      <c r="A171" s="66"/>
      <c r="B171" s="66" t="s">
        <v>227</v>
      </c>
      <c r="C171" s="44" t="s">
        <v>125</v>
      </c>
      <c r="D171" s="45"/>
      <c r="E171" s="143"/>
      <c r="F171" s="143"/>
      <c r="G171" s="143"/>
      <c r="H171" s="46"/>
      <c r="I171" s="47"/>
      <c r="J171" s="144"/>
      <c r="K171" s="144"/>
      <c r="L171" s="144"/>
      <c r="M171" s="48"/>
      <c r="N171" s="49"/>
      <c r="O171" s="50"/>
      <c r="P171" s="91"/>
      <c r="Q171" s="52"/>
    </row>
    <row r="172" spans="1:17" customFormat="1" ht="16" customHeight="1">
      <c r="A172" s="66"/>
      <c r="B172" s="66" t="s">
        <v>170</v>
      </c>
      <c r="C172" s="44"/>
      <c r="D172" s="45"/>
      <c r="E172" s="143"/>
      <c r="F172" s="143"/>
      <c r="G172" s="143"/>
      <c r="H172" s="46"/>
      <c r="I172" s="47"/>
      <c r="J172" s="144"/>
      <c r="K172" s="144"/>
      <c r="L172" s="144"/>
      <c r="M172" s="48"/>
      <c r="N172" s="49"/>
      <c r="O172" s="50"/>
      <c r="P172" s="91"/>
      <c r="Q172" s="52"/>
    </row>
    <row r="173" spans="1:17" customFormat="1" ht="16" customHeight="1">
      <c r="A173" s="66"/>
      <c r="B173" s="66" t="s">
        <v>123</v>
      </c>
      <c r="C173" s="44"/>
      <c r="D173" s="45"/>
      <c r="E173" s="143"/>
      <c r="F173" s="143"/>
      <c r="G173" s="143"/>
      <c r="H173" s="46"/>
      <c r="I173" s="47"/>
      <c r="J173" s="144"/>
      <c r="K173" s="144"/>
      <c r="L173" s="144"/>
      <c r="M173" s="48"/>
      <c r="N173" s="49"/>
      <c r="O173" s="50"/>
      <c r="P173" s="91"/>
      <c r="Q173" s="52"/>
    </row>
    <row r="174" spans="1:17" customFormat="1" ht="16" customHeight="1">
      <c r="A174" s="66"/>
      <c r="B174" s="66" t="s">
        <v>137</v>
      </c>
      <c r="C174" s="44"/>
      <c r="D174" s="45">
        <v>0</v>
      </c>
      <c r="E174" s="143">
        <v>0</v>
      </c>
      <c r="F174" s="143">
        <v>0</v>
      </c>
      <c r="G174" s="143">
        <v>1</v>
      </c>
      <c r="H174" s="46">
        <v>0</v>
      </c>
      <c r="I174" s="47">
        <v>0</v>
      </c>
      <c r="J174" s="144">
        <v>0</v>
      </c>
      <c r="K174" s="144">
        <v>0</v>
      </c>
      <c r="L174" s="144">
        <v>4.5999999999999999E-3</v>
      </c>
      <c r="M174" s="48">
        <v>0</v>
      </c>
      <c r="N174" s="49">
        <v>2.8294145941204767</v>
      </c>
      <c r="O174" s="50">
        <v>6.3267633689833618</v>
      </c>
      <c r="P174" s="91">
        <v>1.3015307132954193E-2</v>
      </c>
      <c r="Q174" s="52">
        <v>2.9103111497323465E-2</v>
      </c>
    </row>
    <row r="175" spans="1:17" customFormat="1" ht="16" customHeight="1">
      <c r="A175" s="66"/>
      <c r="B175" s="66" t="s">
        <v>126</v>
      </c>
      <c r="C175" s="44"/>
      <c r="D175" s="45"/>
      <c r="E175" s="143"/>
      <c r="F175" s="143"/>
      <c r="G175" s="143"/>
      <c r="H175" s="46"/>
      <c r="I175" s="47"/>
      <c r="J175" s="144"/>
      <c r="K175" s="144"/>
      <c r="L175" s="144"/>
      <c r="M175" s="48"/>
      <c r="N175" s="49"/>
      <c r="O175" s="50"/>
      <c r="P175" s="91"/>
      <c r="Q175" s="52"/>
    </row>
    <row r="176" spans="1:17" customFormat="1" ht="16" customHeight="1">
      <c r="A176" s="66"/>
      <c r="B176" s="66" t="s">
        <v>171</v>
      </c>
      <c r="C176" s="44" t="s">
        <v>125</v>
      </c>
      <c r="D176" s="45">
        <v>0</v>
      </c>
      <c r="E176" s="143">
        <v>1</v>
      </c>
      <c r="F176" s="143">
        <v>0</v>
      </c>
      <c r="G176" s="143">
        <v>1</v>
      </c>
      <c r="H176" s="46">
        <v>0</v>
      </c>
      <c r="I176" s="47">
        <v>0</v>
      </c>
      <c r="J176" s="144">
        <v>1.5E-3</v>
      </c>
      <c r="K176" s="144">
        <v>0</v>
      </c>
      <c r="L176" s="144">
        <v>4.1999999999999997E-3</v>
      </c>
      <c r="M176" s="48">
        <v>0</v>
      </c>
      <c r="N176" s="49">
        <v>5.6588291882409534</v>
      </c>
      <c r="O176" s="50">
        <v>7.7486709886705443</v>
      </c>
      <c r="P176" s="91">
        <v>1.6127663186486715E-2</v>
      </c>
      <c r="Q176" s="52">
        <v>2.5885664514008835E-2</v>
      </c>
    </row>
    <row r="177" spans="1:17" customFormat="1" ht="16" customHeight="1">
      <c r="A177" s="66"/>
      <c r="B177" s="66" t="s">
        <v>127</v>
      </c>
      <c r="C177" s="44"/>
      <c r="D177" s="45">
        <v>1</v>
      </c>
      <c r="E177" s="143">
        <v>1</v>
      </c>
      <c r="F177" s="143">
        <v>0</v>
      </c>
      <c r="G177" s="143">
        <v>0</v>
      </c>
      <c r="H177" s="46">
        <v>0</v>
      </c>
      <c r="I177" s="47">
        <v>3.8600000000000002E-2</v>
      </c>
      <c r="J177" s="144">
        <v>3.2599999999999997E-2</v>
      </c>
      <c r="K177" s="144">
        <v>0</v>
      </c>
      <c r="L177" s="144">
        <v>0</v>
      </c>
      <c r="M177" s="48">
        <v>0</v>
      </c>
      <c r="N177" s="49">
        <v>5.6588291882409534</v>
      </c>
      <c r="O177" s="50">
        <v>7.7486709886705443</v>
      </c>
      <c r="P177" s="91">
        <v>0.20145431910137793</v>
      </c>
      <c r="Q177" s="52">
        <v>0.27748033005059047</v>
      </c>
    </row>
    <row r="178" spans="1:17" customFormat="1" ht="16" customHeight="1">
      <c r="A178" s="66"/>
      <c r="B178" s="66" t="s">
        <v>36</v>
      </c>
      <c r="C178" s="44"/>
      <c r="D178" s="45"/>
      <c r="E178" s="143"/>
      <c r="F178" s="143"/>
      <c r="G178" s="143"/>
      <c r="H178" s="46"/>
      <c r="I178" s="47"/>
      <c r="J178" s="144"/>
      <c r="K178" s="144"/>
      <c r="L178" s="144"/>
      <c r="M178" s="48"/>
      <c r="N178" s="49"/>
      <c r="O178" s="50"/>
      <c r="P178" s="91"/>
      <c r="Q178" s="52"/>
    </row>
    <row r="179" spans="1:17" customFormat="1" ht="16" customHeight="1">
      <c r="A179" s="66"/>
      <c r="B179" s="66" t="s">
        <v>209</v>
      </c>
      <c r="C179" s="44"/>
      <c r="D179" s="45"/>
      <c r="E179" s="143"/>
      <c r="F179" s="143"/>
      <c r="G179" s="143"/>
      <c r="H179" s="46"/>
      <c r="I179" s="47"/>
      <c r="J179" s="144"/>
      <c r="K179" s="144"/>
      <c r="L179" s="144"/>
      <c r="M179" s="48"/>
      <c r="N179" s="49"/>
      <c r="O179" s="50"/>
      <c r="P179" s="91"/>
      <c r="Q179" s="52"/>
    </row>
    <row r="180" spans="1:17" customFormat="1" ht="16" customHeight="1">
      <c r="A180" s="66"/>
      <c r="B180" s="66" t="s">
        <v>259</v>
      </c>
      <c r="C180" s="44"/>
      <c r="D180" s="45"/>
      <c r="E180" s="143"/>
      <c r="F180" s="143"/>
      <c r="G180" s="143"/>
      <c r="H180" s="46"/>
      <c r="I180" s="47"/>
      <c r="J180" s="144"/>
      <c r="K180" s="144"/>
      <c r="L180" s="144"/>
      <c r="M180" s="48"/>
      <c r="N180" s="49"/>
      <c r="O180" s="50"/>
      <c r="P180" s="91"/>
      <c r="Q180" s="52"/>
    </row>
    <row r="181" spans="1:17" customFormat="1" ht="16" customHeight="1">
      <c r="A181" s="66"/>
      <c r="B181" s="66" t="s">
        <v>138</v>
      </c>
      <c r="C181" s="44"/>
      <c r="D181" s="45">
        <v>2</v>
      </c>
      <c r="E181" s="143">
        <v>1</v>
      </c>
      <c r="F181" s="143">
        <v>0</v>
      </c>
      <c r="G181" s="143">
        <v>2</v>
      </c>
      <c r="H181" s="46">
        <v>1</v>
      </c>
      <c r="I181" s="47">
        <v>9.5999999999999992E-3</v>
      </c>
      <c r="J181" s="144">
        <v>2.2800000000000001E-2</v>
      </c>
      <c r="K181" s="144">
        <v>0</v>
      </c>
      <c r="L181" s="144">
        <v>4.3400000000000001E-2</v>
      </c>
      <c r="M181" s="48">
        <v>9.4999999999999998E-3</v>
      </c>
      <c r="N181" s="49">
        <v>16.976487564722859</v>
      </c>
      <c r="O181" s="50">
        <v>11.836290446963693</v>
      </c>
      <c r="P181" s="91">
        <v>0.24134906487847663</v>
      </c>
      <c r="Q181" s="52">
        <v>0.23784254975453936</v>
      </c>
    </row>
    <row r="182" spans="1:17" customFormat="1" ht="16" customHeight="1">
      <c r="A182" s="66"/>
      <c r="B182" s="66" t="s">
        <v>219</v>
      </c>
      <c r="C182" s="44"/>
      <c r="D182" s="45"/>
      <c r="E182" s="143"/>
      <c r="F182" s="143"/>
      <c r="G182" s="143"/>
      <c r="H182" s="46"/>
      <c r="I182" s="47"/>
      <c r="J182" s="144"/>
      <c r="K182" s="144"/>
      <c r="L182" s="144"/>
      <c r="M182" s="48"/>
      <c r="N182" s="49"/>
      <c r="O182" s="50"/>
      <c r="P182" s="91"/>
      <c r="Q182" s="52"/>
    </row>
    <row r="183" spans="1:17" customFormat="1" ht="16" customHeight="1">
      <c r="A183" s="66"/>
      <c r="B183" s="66" t="s">
        <v>230</v>
      </c>
      <c r="C183" s="44"/>
      <c r="D183" s="45">
        <v>0</v>
      </c>
      <c r="E183" s="143">
        <v>2</v>
      </c>
      <c r="F183" s="143">
        <v>2</v>
      </c>
      <c r="G183" s="143">
        <v>1</v>
      </c>
      <c r="H183" s="46">
        <v>1</v>
      </c>
      <c r="I183" s="47">
        <v>0</v>
      </c>
      <c r="J183" s="144">
        <v>3.0999999999999999E-3</v>
      </c>
      <c r="K183" s="144">
        <v>3.44E-2</v>
      </c>
      <c r="L183" s="144">
        <v>3.8999999999999998E-3</v>
      </c>
      <c r="M183" s="48">
        <v>3.0999999999999999E-3</v>
      </c>
      <c r="N183" s="49">
        <v>16.976487564722859</v>
      </c>
      <c r="O183" s="50">
        <v>11.836290446963693</v>
      </c>
      <c r="P183" s="91">
        <v>0.1259089494383612</v>
      </c>
      <c r="Q183" s="52">
        <v>0.20277005166769307</v>
      </c>
    </row>
    <row r="184" spans="1:17" customFormat="1" ht="16" customHeight="1">
      <c r="A184" s="66"/>
      <c r="B184" s="66" t="s">
        <v>229</v>
      </c>
      <c r="C184" s="44" t="s">
        <v>125</v>
      </c>
      <c r="D184" s="45"/>
      <c r="E184" s="143"/>
      <c r="F184" s="143"/>
      <c r="G184" s="143"/>
      <c r="H184" s="46"/>
      <c r="I184" s="47"/>
      <c r="J184" s="144"/>
      <c r="K184" s="144"/>
      <c r="L184" s="144"/>
      <c r="M184" s="48"/>
      <c r="N184" s="49"/>
      <c r="O184" s="50"/>
      <c r="P184" s="91"/>
      <c r="Q184" s="52"/>
    </row>
    <row r="185" spans="1:17" customFormat="1" ht="16" customHeight="1">
      <c r="A185" s="66"/>
      <c r="B185" s="66" t="s">
        <v>172</v>
      </c>
      <c r="C185" s="44" t="s">
        <v>196</v>
      </c>
      <c r="D185" s="45"/>
      <c r="E185" s="143"/>
      <c r="F185" s="143"/>
      <c r="G185" s="143"/>
      <c r="H185" s="46"/>
      <c r="I185" s="47"/>
      <c r="J185" s="144"/>
      <c r="K185" s="144"/>
      <c r="L185" s="144"/>
      <c r="M185" s="48"/>
      <c r="N185" s="49"/>
      <c r="O185" s="50"/>
      <c r="P185" s="91"/>
      <c r="Q185" s="52"/>
    </row>
    <row r="186" spans="1:17" customFormat="1" ht="16" customHeight="1">
      <c r="A186" s="66"/>
      <c r="B186" s="66" t="s">
        <v>242</v>
      </c>
      <c r="C186" s="44" t="s">
        <v>134</v>
      </c>
      <c r="D186" s="45"/>
      <c r="E186" s="143"/>
      <c r="F186" s="143"/>
      <c r="G186" s="143"/>
      <c r="H186" s="46"/>
      <c r="I186" s="47"/>
      <c r="J186" s="144"/>
      <c r="K186" s="144"/>
      <c r="L186" s="144"/>
      <c r="M186" s="48"/>
      <c r="N186" s="49"/>
      <c r="O186" s="50"/>
      <c r="P186" s="91"/>
      <c r="Q186" s="52"/>
    </row>
    <row r="187" spans="1:17" customFormat="1" ht="16" customHeight="1">
      <c r="A187" s="66"/>
      <c r="B187" s="66" t="s">
        <v>231</v>
      </c>
      <c r="C187" s="44"/>
      <c r="D187" s="45"/>
      <c r="E187" s="143"/>
      <c r="F187" s="143"/>
      <c r="G187" s="143"/>
      <c r="H187" s="46"/>
      <c r="I187" s="47"/>
      <c r="J187" s="144"/>
      <c r="K187" s="144"/>
      <c r="L187" s="144"/>
      <c r="M187" s="48"/>
      <c r="N187" s="49"/>
      <c r="O187" s="50"/>
      <c r="P187" s="91"/>
      <c r="Q187" s="52"/>
    </row>
    <row r="188" spans="1:17" customFormat="1" ht="16" customHeight="1">
      <c r="A188" s="66"/>
      <c r="B188" s="66" t="s">
        <v>173</v>
      </c>
      <c r="C188" s="44"/>
      <c r="D188" s="45">
        <v>0</v>
      </c>
      <c r="E188" s="143">
        <v>0</v>
      </c>
      <c r="F188" s="143">
        <v>0</v>
      </c>
      <c r="G188" s="143">
        <v>1</v>
      </c>
      <c r="H188" s="46">
        <v>0</v>
      </c>
      <c r="I188" s="47">
        <v>0</v>
      </c>
      <c r="J188" s="144">
        <v>0</v>
      </c>
      <c r="K188" s="144">
        <v>0</v>
      </c>
      <c r="L188" s="144">
        <v>4.5999999999999999E-3</v>
      </c>
      <c r="M188" s="48">
        <v>0</v>
      </c>
      <c r="N188" s="49">
        <v>2.8294145941204767</v>
      </c>
      <c r="O188" s="50">
        <v>6.3267633689833618</v>
      </c>
      <c r="P188" s="91">
        <v>1.3015307132954193E-2</v>
      </c>
      <c r="Q188" s="52">
        <v>2.9103111497323465E-2</v>
      </c>
    </row>
    <row r="189" spans="1:17" customFormat="1" ht="16" customHeight="1">
      <c r="A189" s="66"/>
      <c r="B189" s="66" t="s">
        <v>139</v>
      </c>
      <c r="C189" s="44"/>
      <c r="D189" s="45"/>
      <c r="E189" s="143"/>
      <c r="F189" s="143"/>
      <c r="G189" s="143"/>
      <c r="H189" s="143"/>
      <c r="I189" s="47"/>
      <c r="J189" s="144"/>
      <c r="K189" s="144"/>
      <c r="L189" s="144"/>
      <c r="M189" s="48"/>
      <c r="N189" s="49"/>
      <c r="O189" s="50"/>
      <c r="P189" s="91"/>
      <c r="Q189" s="52"/>
    </row>
    <row r="190" spans="1:17" customFormat="1" ht="16" customHeight="1">
      <c r="A190" s="66"/>
      <c r="B190" s="66" t="s">
        <v>174</v>
      </c>
      <c r="C190" s="44"/>
      <c r="D190" s="45"/>
      <c r="E190" s="143"/>
      <c r="F190" s="143"/>
      <c r="G190" s="143"/>
      <c r="H190" s="143"/>
      <c r="I190" s="47"/>
      <c r="J190" s="144"/>
      <c r="K190" s="144"/>
      <c r="L190" s="144"/>
      <c r="M190" s="144"/>
      <c r="N190" s="49"/>
      <c r="O190" s="50"/>
      <c r="P190" s="91"/>
      <c r="Q190" s="52"/>
    </row>
    <row r="191" spans="1:17" customFormat="1" ht="16" customHeight="1">
      <c r="B191" s="44" t="s">
        <v>175</v>
      </c>
      <c r="C191" s="44"/>
      <c r="D191" s="45">
        <v>2</v>
      </c>
      <c r="E191" s="143">
        <v>0</v>
      </c>
      <c r="F191" s="143">
        <v>0</v>
      </c>
      <c r="G191" s="143">
        <v>1</v>
      </c>
      <c r="H191" s="143">
        <v>2</v>
      </c>
      <c r="I191" s="47">
        <v>0.40229999999999999</v>
      </c>
      <c r="J191" s="144">
        <v>0</v>
      </c>
      <c r="K191" s="144">
        <v>0</v>
      </c>
      <c r="L191" s="144">
        <v>6.0199999999999997E-2</v>
      </c>
      <c r="M191" s="144">
        <v>0.52559999999999996</v>
      </c>
      <c r="N191" s="49">
        <v>14.147072970602382</v>
      </c>
      <c r="O191" s="145">
        <v>14.147072970602382</v>
      </c>
      <c r="P191" s="91">
        <v>2.7957445604504425</v>
      </c>
      <c r="Q191" s="52">
        <v>3.5116127725349582</v>
      </c>
    </row>
    <row r="192" spans="1:17" customFormat="1" ht="16" customHeight="1">
      <c r="B192" s="44" t="s">
        <v>176</v>
      </c>
      <c r="C192" s="44"/>
      <c r="D192" s="45"/>
      <c r="E192" s="143"/>
      <c r="F192" s="143"/>
      <c r="G192" s="143"/>
      <c r="H192" s="143"/>
      <c r="I192" s="47"/>
      <c r="J192" s="144"/>
      <c r="K192" s="144"/>
      <c r="L192" s="144"/>
      <c r="M192" s="48"/>
      <c r="N192" s="49"/>
      <c r="O192" s="50"/>
      <c r="P192" s="91"/>
      <c r="Q192" s="52"/>
    </row>
    <row r="193" spans="1:17" customFormat="1" ht="16" customHeight="1">
      <c r="B193" s="55" t="s">
        <v>232</v>
      </c>
      <c r="C193" s="56"/>
      <c r="D193" s="143"/>
      <c r="E193" s="143"/>
      <c r="F193" s="143"/>
      <c r="G193" s="143"/>
      <c r="H193" s="46"/>
      <c r="I193" s="47"/>
      <c r="J193" s="144"/>
      <c r="K193" s="144"/>
      <c r="L193" s="144"/>
      <c r="M193" s="48"/>
      <c r="N193" s="49"/>
      <c r="O193" s="50"/>
      <c r="P193" s="91"/>
      <c r="Q193" s="52"/>
    </row>
    <row r="194" spans="1:17" customFormat="1" ht="16" customHeight="1">
      <c r="B194" s="55" t="s">
        <v>177</v>
      </c>
      <c r="C194" s="56"/>
      <c r="D194" s="143"/>
      <c r="E194" s="143"/>
      <c r="F194" s="143"/>
      <c r="G194" s="143"/>
      <c r="H194" s="46"/>
      <c r="I194" s="47"/>
      <c r="J194" s="144"/>
      <c r="K194" s="144"/>
      <c r="L194" s="144"/>
      <c r="M194" s="48"/>
      <c r="N194" s="49"/>
      <c r="O194" s="50"/>
      <c r="P194" s="91"/>
      <c r="Q194" s="52"/>
    </row>
    <row r="195" spans="1:17" customFormat="1" ht="16" customHeight="1">
      <c r="A195" s="70" t="s">
        <v>178</v>
      </c>
      <c r="B195" s="53" t="s">
        <v>179</v>
      </c>
      <c r="C195" s="54"/>
      <c r="D195" s="36"/>
      <c r="E195" s="36"/>
      <c r="F195" s="36"/>
      <c r="G195" s="36"/>
      <c r="H195" s="37"/>
      <c r="I195" s="38"/>
      <c r="J195" s="39"/>
      <c r="K195" s="39"/>
      <c r="L195" s="39"/>
      <c r="M195" s="40"/>
      <c r="N195" s="41"/>
      <c r="O195" s="42"/>
      <c r="P195" s="90"/>
      <c r="Q195" s="43"/>
    </row>
    <row r="196" spans="1:17" customFormat="1" ht="16" customHeight="1">
      <c r="A196" s="66"/>
      <c r="B196" s="55" t="s">
        <v>210</v>
      </c>
      <c r="C196" s="56"/>
      <c r="D196" s="143"/>
      <c r="E196" s="143"/>
      <c r="F196" s="143"/>
      <c r="G196" s="143"/>
      <c r="H196" s="46"/>
      <c r="I196" s="47"/>
      <c r="J196" s="144"/>
      <c r="K196" s="144"/>
      <c r="L196" s="144"/>
      <c r="M196" s="48"/>
      <c r="N196" s="49"/>
      <c r="O196" s="50"/>
      <c r="P196" s="91"/>
      <c r="Q196" s="52"/>
    </row>
    <row r="197" spans="1:17" customFormat="1" ht="16" customHeight="1">
      <c r="A197" s="66"/>
      <c r="B197" s="55" t="s">
        <v>389</v>
      </c>
      <c r="C197" s="56"/>
      <c r="D197" s="143"/>
      <c r="E197" s="143"/>
      <c r="F197" s="143"/>
      <c r="G197" s="143"/>
      <c r="H197" s="46"/>
      <c r="I197" s="47"/>
      <c r="J197" s="144"/>
      <c r="K197" s="144"/>
      <c r="L197" s="144"/>
      <c r="M197" s="48"/>
      <c r="N197" s="49"/>
      <c r="O197" s="50"/>
      <c r="P197" s="91"/>
      <c r="Q197" s="52"/>
    </row>
    <row r="198" spans="1:17" customFormat="1" ht="16" customHeight="1">
      <c r="A198" s="66"/>
      <c r="B198" s="55" t="s">
        <v>243</v>
      </c>
      <c r="C198" s="56"/>
      <c r="D198" s="143">
        <v>0</v>
      </c>
      <c r="E198" s="143">
        <v>1</v>
      </c>
      <c r="F198" s="143">
        <v>0</v>
      </c>
      <c r="G198" s="143">
        <v>1</v>
      </c>
      <c r="H198" s="46">
        <v>1</v>
      </c>
      <c r="I198" s="47">
        <v>0</v>
      </c>
      <c r="J198" s="144">
        <v>0.19400000000000001</v>
      </c>
      <c r="K198" s="144">
        <v>0</v>
      </c>
      <c r="L198" s="144">
        <v>0.1105</v>
      </c>
      <c r="M198" s="48">
        <v>0.31190000000000001</v>
      </c>
      <c r="N198" s="49">
        <v>8.4882437823614296</v>
      </c>
      <c r="O198" s="50">
        <v>7.7486709886705443</v>
      </c>
      <c r="P198" s="91">
        <v>1.744051155815862</v>
      </c>
      <c r="Q198" s="52">
        <v>1.8866338882109226</v>
      </c>
    </row>
    <row r="199" spans="1:17" customFormat="1" ht="16" customHeight="1">
      <c r="A199" s="69"/>
      <c r="B199" s="56" t="s">
        <v>180</v>
      </c>
      <c r="C199" s="55"/>
      <c r="D199" s="128">
        <v>0</v>
      </c>
      <c r="E199" s="128">
        <v>0</v>
      </c>
      <c r="F199" s="128">
        <v>0</v>
      </c>
      <c r="G199" s="128">
        <v>1</v>
      </c>
      <c r="H199" s="249">
        <v>0</v>
      </c>
      <c r="I199" s="250">
        <v>0</v>
      </c>
      <c r="J199" s="250">
        <v>0</v>
      </c>
      <c r="K199" s="250">
        <v>0</v>
      </c>
      <c r="L199" s="250">
        <v>7.1099999999999997E-2</v>
      </c>
      <c r="M199" s="251">
        <v>0</v>
      </c>
      <c r="N199" s="145">
        <v>2.8294145941204767</v>
      </c>
      <c r="O199" s="50">
        <v>6.3267633689833618</v>
      </c>
      <c r="P199" s="146">
        <v>0.20117137764196588</v>
      </c>
      <c r="Q199" s="52">
        <v>0.44983287553471701</v>
      </c>
    </row>
    <row r="200" spans="1:17" customFormat="1" ht="16" customHeight="1">
      <c r="A200" s="108"/>
      <c r="B200" s="255" t="s">
        <v>181</v>
      </c>
      <c r="C200" s="256"/>
      <c r="D200" s="143"/>
      <c r="E200" s="143"/>
      <c r="F200" s="143"/>
      <c r="G200" s="143"/>
      <c r="H200" s="46"/>
      <c r="I200" s="144"/>
      <c r="J200" s="144"/>
      <c r="K200" s="144"/>
      <c r="L200" s="144"/>
      <c r="M200" s="48"/>
      <c r="N200" s="253"/>
      <c r="O200" s="257"/>
      <c r="P200" s="254"/>
      <c r="Q200" s="257"/>
    </row>
    <row r="201" spans="1:17" customFormat="1" ht="16" customHeight="1">
      <c r="A201" s="108"/>
      <c r="B201" s="255" t="s">
        <v>182</v>
      </c>
      <c r="C201" s="256"/>
      <c r="D201" s="252"/>
      <c r="E201" s="252"/>
      <c r="F201" s="252"/>
      <c r="G201" s="252"/>
      <c r="H201" s="255"/>
      <c r="I201" s="252"/>
      <c r="J201" s="252"/>
      <c r="K201" s="252"/>
      <c r="L201" s="252"/>
      <c r="M201" s="255"/>
      <c r="N201" s="253"/>
      <c r="O201" s="255"/>
      <c r="P201" s="252"/>
      <c r="Q201" s="255"/>
    </row>
    <row r="202" spans="1:17" customFormat="1" ht="16" customHeight="1">
      <c r="A202" s="150"/>
      <c r="B202" s="150" t="s">
        <v>183</v>
      </c>
      <c r="C202" s="109"/>
      <c r="D202" s="248">
        <v>0</v>
      </c>
      <c r="E202" s="248">
        <v>1</v>
      </c>
      <c r="F202" s="248">
        <v>0</v>
      </c>
      <c r="G202" s="248">
        <v>0</v>
      </c>
      <c r="H202" s="150">
        <v>0</v>
      </c>
      <c r="I202" s="248">
        <v>0</v>
      </c>
      <c r="J202" s="248">
        <v>7.6899999999999996E-2</v>
      </c>
      <c r="K202" s="248">
        <v>0</v>
      </c>
      <c r="L202" s="248">
        <v>0</v>
      </c>
      <c r="M202" s="150">
        <v>0</v>
      </c>
      <c r="N202" s="248">
        <v>2.8294145941204767</v>
      </c>
      <c r="O202" s="150">
        <v>6.3267633689833618</v>
      </c>
      <c r="P202" s="248">
        <v>0.21758198228786463</v>
      </c>
      <c r="Q202" s="150">
        <v>0.48652810307482053</v>
      </c>
    </row>
    <row r="203" spans="1:17" customFormat="1" ht="16" customHeight="1"/>
    <row r="204" spans="1:17" customFormat="1" ht="16" customHeight="1"/>
    <row r="205" spans="1:17" customFormat="1" ht="16" customHeight="1" thickBot="1">
      <c r="A205" s="105" t="s">
        <v>148</v>
      </c>
      <c r="B205" s="5"/>
      <c r="C205" s="63" t="s">
        <v>85</v>
      </c>
      <c r="D205" s="4">
        <v>2025</v>
      </c>
      <c r="E205" s="4"/>
      <c r="F205" s="128"/>
      <c r="G205" s="128"/>
      <c r="H205" s="4"/>
      <c r="I205" s="128"/>
      <c r="J205" s="63" t="s">
        <v>86</v>
      </c>
      <c r="K205" s="4" t="s">
        <v>337</v>
      </c>
      <c r="L205" s="128"/>
      <c r="M205" s="128"/>
      <c r="N205" s="128"/>
      <c r="O205" s="63" t="s">
        <v>87</v>
      </c>
      <c r="P205" s="4" t="s">
        <v>88</v>
      </c>
      <c r="Q205" s="128"/>
    </row>
    <row r="206" spans="1:17" customFormat="1" ht="16" customHeight="1" thickBot="1">
      <c r="B206" s="5"/>
      <c r="C206" s="63" t="s">
        <v>89</v>
      </c>
      <c r="D206" s="4" t="s">
        <v>90</v>
      </c>
      <c r="E206" s="4"/>
      <c r="F206" s="128"/>
      <c r="G206" s="128"/>
      <c r="H206" s="4"/>
      <c r="I206" s="128"/>
      <c r="J206" s="63" t="s">
        <v>91</v>
      </c>
      <c r="K206" s="4"/>
      <c r="L206" s="128"/>
      <c r="M206" s="128"/>
      <c r="N206" s="128"/>
      <c r="O206" s="63" t="s">
        <v>92</v>
      </c>
      <c r="P206" s="4" t="s">
        <v>93</v>
      </c>
      <c r="Q206" s="128"/>
    </row>
    <row r="207" spans="1:17" customFormat="1" ht="16" customHeight="1" thickBot="1">
      <c r="B207" s="5"/>
      <c r="C207" s="63" t="s">
        <v>94</v>
      </c>
      <c r="D207" s="4" t="s">
        <v>90</v>
      </c>
      <c r="E207" s="4"/>
      <c r="F207" s="128"/>
      <c r="G207" s="128"/>
      <c r="H207" s="4"/>
      <c r="I207" s="128"/>
      <c r="J207" s="63" t="s">
        <v>338</v>
      </c>
      <c r="K207" s="4">
        <v>706.86</v>
      </c>
      <c r="L207" s="128"/>
      <c r="M207" s="128"/>
      <c r="N207" s="128"/>
      <c r="O207" s="63" t="s">
        <v>95</v>
      </c>
      <c r="P207" s="4" t="s">
        <v>386</v>
      </c>
      <c r="Q207" s="128"/>
    </row>
    <row r="208" spans="1:17" customFormat="1" ht="16" customHeight="1" thickBot="1">
      <c r="B208" s="5"/>
      <c r="C208" s="63" t="s">
        <v>96</v>
      </c>
      <c r="D208" s="64">
        <v>45911</v>
      </c>
      <c r="E208" s="4"/>
      <c r="F208" s="128"/>
      <c r="G208" s="128"/>
      <c r="H208" s="4"/>
      <c r="I208" s="128"/>
      <c r="J208" s="63" t="s">
        <v>97</v>
      </c>
      <c r="K208" s="4" t="s">
        <v>98</v>
      </c>
      <c r="L208" s="128"/>
      <c r="M208" s="128"/>
      <c r="N208" s="128"/>
      <c r="O208" s="63" t="s">
        <v>99</v>
      </c>
      <c r="P208" s="4"/>
      <c r="Q208" s="128"/>
    </row>
    <row r="209" spans="1:17" customFormat="1" ht="16" customHeight="1" thickBot="1">
      <c r="B209" s="5"/>
      <c r="C209" s="63" t="s">
        <v>100</v>
      </c>
      <c r="D209" s="4" t="s">
        <v>184</v>
      </c>
      <c r="E209" s="4"/>
      <c r="F209" s="128"/>
      <c r="G209" s="128"/>
      <c r="H209" s="4"/>
      <c r="I209" s="128"/>
      <c r="J209" s="63" t="s">
        <v>101</v>
      </c>
      <c r="K209" s="4">
        <v>1000</v>
      </c>
      <c r="L209" s="128"/>
      <c r="M209" s="128"/>
      <c r="N209" s="128"/>
      <c r="O209" s="63" t="s">
        <v>102</v>
      </c>
      <c r="P209" s="4" t="s">
        <v>337</v>
      </c>
      <c r="Q209" s="128"/>
    </row>
    <row r="210" spans="1:17" customFormat="1" ht="16" customHeight="1" thickBot="1">
      <c r="B210" s="5"/>
      <c r="C210" s="63" t="s">
        <v>103</v>
      </c>
      <c r="D210" s="4" t="s">
        <v>185</v>
      </c>
      <c r="E210" s="4"/>
      <c r="F210" s="128"/>
      <c r="G210" s="128"/>
      <c r="H210" s="4"/>
      <c r="I210" s="128"/>
      <c r="J210" s="63" t="s">
        <v>104</v>
      </c>
      <c r="K210" s="4" t="s">
        <v>519</v>
      </c>
      <c r="L210" s="128"/>
      <c r="M210" s="128"/>
      <c r="N210" s="128"/>
      <c r="O210" s="63"/>
      <c r="P210" s="4"/>
      <c r="Q210" s="128"/>
    </row>
    <row r="211" spans="1:17" customFormat="1" ht="16" customHeight="1" thickBot="1">
      <c r="B211" s="5"/>
      <c r="C211" s="63" t="s">
        <v>105</v>
      </c>
      <c r="D211" s="4" t="s">
        <v>106</v>
      </c>
      <c r="E211" s="4"/>
      <c r="F211" s="128"/>
      <c r="G211" s="128"/>
      <c r="H211" s="4"/>
      <c r="I211" s="128"/>
      <c r="J211" s="63" t="s">
        <v>107</v>
      </c>
      <c r="K211" s="4" t="s">
        <v>108</v>
      </c>
      <c r="L211" s="4"/>
      <c r="M211" s="4"/>
      <c r="N211" s="128"/>
      <c r="O211" s="128"/>
      <c r="P211" s="128"/>
      <c r="Q211" s="128"/>
    </row>
    <row r="212" spans="1:17" customFormat="1" ht="16" customHeight="1" thickBot="1">
      <c r="B212" s="5"/>
      <c r="C212" s="63" t="s">
        <v>109</v>
      </c>
      <c r="D212" s="4" t="s">
        <v>135</v>
      </c>
      <c r="E212" s="4"/>
      <c r="F212" s="128"/>
      <c r="G212" s="128"/>
      <c r="H212" s="4"/>
      <c r="I212" s="128"/>
      <c r="J212" s="63" t="s">
        <v>111</v>
      </c>
      <c r="K212" s="4" t="s">
        <v>339</v>
      </c>
      <c r="L212" s="4"/>
      <c r="M212" s="4"/>
      <c r="N212" s="128"/>
      <c r="O212" s="128"/>
      <c r="P212" s="128"/>
      <c r="Q212" s="128"/>
    </row>
    <row r="213" spans="1:17" customFormat="1" ht="16" customHeight="1" thickBot="1">
      <c r="B213" s="5"/>
      <c r="C213" s="63" t="s">
        <v>112</v>
      </c>
      <c r="D213" s="65">
        <v>1.9</v>
      </c>
      <c r="E213" s="4"/>
      <c r="F213" s="4"/>
      <c r="G213" s="4"/>
      <c r="H213" s="4"/>
      <c r="I213" s="4"/>
      <c r="J213" s="4"/>
      <c r="K213" s="4"/>
      <c r="L213" s="4"/>
      <c r="M213" s="4"/>
      <c r="N213" s="128"/>
      <c r="O213" s="128"/>
      <c r="P213" s="128"/>
      <c r="Q213" s="128"/>
    </row>
    <row r="214" spans="1:17" customFormat="1" ht="16" customHeight="1" thickBot="1">
      <c r="B214" s="5"/>
      <c r="C214" s="63" t="s">
        <v>113</v>
      </c>
      <c r="D214" s="4" t="s">
        <v>520</v>
      </c>
      <c r="E214" s="4"/>
      <c r="F214" s="4"/>
      <c r="G214" s="4"/>
      <c r="H214" s="4"/>
      <c r="I214" s="4"/>
      <c r="J214" s="4"/>
      <c r="K214" s="4"/>
      <c r="L214" s="4"/>
      <c r="M214" s="4"/>
      <c r="N214" s="128"/>
      <c r="O214" s="128"/>
      <c r="P214" s="128"/>
      <c r="Q214" s="128"/>
    </row>
    <row r="215" spans="1:17" customFormat="1" ht="16" customHeight="1">
      <c r="B215" s="5"/>
      <c r="C215" s="129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128"/>
      <c r="O215" s="128"/>
      <c r="P215" s="128"/>
      <c r="Q215" s="128"/>
    </row>
    <row r="216" spans="1:17" customFormat="1" ht="16" customHeight="1">
      <c r="A216" s="8" t="s">
        <v>521</v>
      </c>
      <c r="B216" s="71"/>
      <c r="C216" s="72"/>
      <c r="D216" s="9" t="s">
        <v>114</v>
      </c>
      <c r="E216" s="10"/>
      <c r="F216" s="10"/>
      <c r="G216" s="10"/>
      <c r="H216" s="11"/>
      <c r="I216" s="12" t="s">
        <v>115</v>
      </c>
      <c r="J216" s="13"/>
      <c r="K216" s="13"/>
      <c r="L216" s="13"/>
      <c r="M216" s="14"/>
      <c r="N216" s="15" t="s">
        <v>116</v>
      </c>
      <c r="O216" s="16"/>
      <c r="P216" s="15" t="s">
        <v>117</v>
      </c>
      <c r="Q216" s="16"/>
    </row>
    <row r="217" spans="1:17" customFormat="1" ht="16" customHeight="1">
      <c r="A217" s="67" t="s">
        <v>340</v>
      </c>
      <c r="B217" s="5"/>
      <c r="C217" s="74"/>
      <c r="D217" s="19">
        <v>1</v>
      </c>
      <c r="E217" s="130">
        <v>2</v>
      </c>
      <c r="F217" s="130">
        <v>3</v>
      </c>
      <c r="G217" s="130">
        <v>4</v>
      </c>
      <c r="H217" s="20">
        <v>5</v>
      </c>
      <c r="I217" s="131">
        <v>1</v>
      </c>
      <c r="J217" s="132">
        <v>2</v>
      </c>
      <c r="K217" s="132">
        <v>3</v>
      </c>
      <c r="L217" s="132">
        <v>4</v>
      </c>
      <c r="M217" s="133">
        <v>5</v>
      </c>
      <c r="N217" s="21" t="s">
        <v>19</v>
      </c>
      <c r="O217" s="22" t="s">
        <v>119</v>
      </c>
      <c r="P217" s="21" t="s">
        <v>19</v>
      </c>
      <c r="Q217" s="22" t="s">
        <v>119</v>
      </c>
    </row>
    <row r="218" spans="1:17" customFormat="1" ht="16" customHeight="1">
      <c r="A218" s="70" t="s">
        <v>152</v>
      </c>
      <c r="B218" s="75" t="s">
        <v>153</v>
      </c>
      <c r="C218" s="76"/>
      <c r="D218" s="9"/>
      <c r="E218" s="10"/>
      <c r="F218" s="10"/>
      <c r="G218" s="10"/>
      <c r="H218" s="11"/>
      <c r="I218" s="12"/>
      <c r="J218" s="13"/>
      <c r="K218" s="13"/>
      <c r="L218" s="13"/>
      <c r="M218" s="14"/>
      <c r="N218" s="15"/>
      <c r="O218" s="16"/>
      <c r="P218" s="15"/>
      <c r="Q218" s="16"/>
    </row>
    <row r="219" spans="1:17" customFormat="1" ht="16" customHeight="1">
      <c r="A219" s="77" t="s">
        <v>154</v>
      </c>
      <c r="B219" s="67"/>
      <c r="C219" s="115"/>
      <c r="D219" s="19"/>
      <c r="E219" s="130"/>
      <c r="F219" s="130"/>
      <c r="G219" s="130"/>
      <c r="H219" s="20"/>
      <c r="I219" s="116" t="s">
        <v>147</v>
      </c>
      <c r="J219" s="134" t="s">
        <v>147</v>
      </c>
      <c r="K219" s="134" t="s">
        <v>147</v>
      </c>
      <c r="L219" s="134" t="s">
        <v>147</v>
      </c>
      <c r="M219" s="117" t="s">
        <v>147</v>
      </c>
      <c r="N219" s="21"/>
      <c r="O219" s="22"/>
      <c r="P219" s="118"/>
      <c r="Q219" s="119"/>
    </row>
    <row r="220" spans="1:17" customFormat="1" ht="16" customHeight="1">
      <c r="A220" t="s">
        <v>155</v>
      </c>
      <c r="B220" s="5"/>
      <c r="C220" s="120"/>
      <c r="D220" s="121"/>
      <c r="E220" s="121"/>
      <c r="F220" s="121"/>
      <c r="G220" s="121"/>
      <c r="H220" s="121"/>
      <c r="I220" s="147"/>
      <c r="J220" s="147"/>
      <c r="K220" s="147"/>
      <c r="L220" s="147"/>
      <c r="M220" s="147"/>
      <c r="N220" s="122"/>
      <c r="O220" s="123"/>
      <c r="P220" s="122"/>
      <c r="Q220" s="123"/>
    </row>
    <row r="221" spans="1:17" customFormat="1" ht="16" customHeight="1">
      <c r="A221" s="68" t="s">
        <v>120</v>
      </c>
      <c r="B221" s="3" t="s">
        <v>120</v>
      </c>
      <c r="C221" s="23" t="s">
        <v>121</v>
      </c>
      <c r="D221" s="99"/>
      <c r="E221" s="100"/>
      <c r="F221" s="100"/>
      <c r="G221" s="100"/>
      <c r="H221" s="101"/>
      <c r="I221" s="102"/>
      <c r="J221" s="103"/>
      <c r="K221" s="103"/>
      <c r="L221" s="103"/>
      <c r="M221" s="104"/>
      <c r="N221" s="59"/>
      <c r="O221" s="60"/>
      <c r="P221" s="92"/>
      <c r="Q221" s="62"/>
    </row>
    <row r="222" spans="1:17" customFormat="1" ht="16" customHeight="1">
      <c r="A222" s="68" t="s">
        <v>156</v>
      </c>
      <c r="B222" s="3" t="s">
        <v>157</v>
      </c>
      <c r="C222" s="142" t="s">
        <v>121</v>
      </c>
      <c r="D222" s="143"/>
      <c r="E222" s="143"/>
      <c r="F222" s="143"/>
      <c r="G222" s="143"/>
      <c r="H222" s="26"/>
      <c r="I222" s="144"/>
      <c r="J222" s="144"/>
      <c r="K222" s="144"/>
      <c r="L222" s="144"/>
      <c r="M222" s="29"/>
      <c r="N222" s="145"/>
      <c r="O222" s="42"/>
      <c r="P222" s="146"/>
      <c r="Q222" s="141"/>
    </row>
    <row r="223" spans="1:17" customFormat="1" ht="16" customHeight="1">
      <c r="A223" s="68" t="s">
        <v>158</v>
      </c>
      <c r="B223" s="68" t="s">
        <v>128</v>
      </c>
      <c r="C223" s="34"/>
      <c r="D223" s="35"/>
      <c r="E223" s="36"/>
      <c r="F223" s="36"/>
      <c r="G223" s="36"/>
      <c r="H223" s="37"/>
      <c r="I223" s="38"/>
      <c r="J223" s="39"/>
      <c r="K223" s="39"/>
      <c r="L223" s="39"/>
      <c r="M223" s="40"/>
      <c r="N223" s="41"/>
      <c r="O223" s="42"/>
      <c r="P223" s="90"/>
      <c r="Q223" s="43"/>
    </row>
    <row r="224" spans="1:17" customFormat="1" ht="16" customHeight="1">
      <c r="A224" s="66"/>
      <c r="B224" s="69" t="s">
        <v>206</v>
      </c>
      <c r="C224" s="142" t="s">
        <v>121</v>
      </c>
      <c r="D224" s="45"/>
      <c r="E224" s="143"/>
      <c r="F224" s="143"/>
      <c r="G224" s="143"/>
      <c r="H224" s="46"/>
      <c r="I224" s="47"/>
      <c r="J224" s="144"/>
      <c r="K224" s="144"/>
      <c r="L224" s="144"/>
      <c r="M224" s="48"/>
      <c r="N224" s="49"/>
      <c r="O224" s="50"/>
      <c r="P224" s="91"/>
      <c r="Q224" s="52"/>
    </row>
    <row r="225" spans="1:17" customFormat="1" ht="16" customHeight="1">
      <c r="A225" s="66"/>
      <c r="B225" s="69" t="s">
        <v>299</v>
      </c>
      <c r="C225" s="142"/>
      <c r="D225" s="45"/>
      <c r="E225" s="143"/>
      <c r="F225" s="143"/>
      <c r="G225" s="143"/>
      <c r="H225" s="46"/>
      <c r="I225" s="47"/>
      <c r="J225" s="144"/>
      <c r="K225" s="144"/>
      <c r="L225" s="144"/>
      <c r="M225" s="48"/>
      <c r="N225" s="49"/>
      <c r="O225" s="50"/>
      <c r="P225" s="91"/>
      <c r="Q225" s="52"/>
    </row>
    <row r="226" spans="1:17" customFormat="1" ht="16" customHeight="1">
      <c r="A226" s="66"/>
      <c r="B226" s="69" t="s">
        <v>508</v>
      </c>
      <c r="C226" s="44" t="s">
        <v>134</v>
      </c>
      <c r="D226" s="45">
        <v>0</v>
      </c>
      <c r="E226" s="143">
        <v>0</v>
      </c>
      <c r="F226" s="143">
        <v>0</v>
      </c>
      <c r="G226" s="143">
        <v>5</v>
      </c>
      <c r="H226" s="46">
        <v>5</v>
      </c>
      <c r="I226" s="47">
        <v>0</v>
      </c>
      <c r="J226" s="144">
        <v>0</v>
      </c>
      <c r="K226" s="144">
        <v>0</v>
      </c>
      <c r="L226" s="144">
        <v>2.4199999999999999E-2</v>
      </c>
      <c r="M226" s="48">
        <v>2.3E-2</v>
      </c>
      <c r="N226" s="49">
        <v>28.294145941204764</v>
      </c>
      <c r="O226" s="50">
        <v>38.74335494335272</v>
      </c>
      <c r="P226" s="91">
        <v>0.1335483688424865</v>
      </c>
      <c r="Q226" s="52">
        <v>0.18296710887389278</v>
      </c>
    </row>
    <row r="227" spans="1:17" customFormat="1" ht="16" customHeight="1">
      <c r="A227" s="66"/>
      <c r="B227" s="69" t="s">
        <v>388</v>
      </c>
      <c r="C227" s="44"/>
      <c r="D227" s="45">
        <v>4</v>
      </c>
      <c r="E227" s="143">
        <v>0</v>
      </c>
      <c r="F227" s="143">
        <v>0</v>
      </c>
      <c r="G227" s="143">
        <v>0</v>
      </c>
      <c r="H227" s="46">
        <v>1</v>
      </c>
      <c r="I227" s="47">
        <v>8.5800000000000001E-2</v>
      </c>
      <c r="J227" s="144">
        <v>0</v>
      </c>
      <c r="K227" s="144">
        <v>0</v>
      </c>
      <c r="L227" s="144">
        <v>0</v>
      </c>
      <c r="M227" s="48">
        <v>4.8099999999999997E-2</v>
      </c>
      <c r="N227" s="49">
        <v>14.147072970602382</v>
      </c>
      <c r="O227" s="50">
        <v>24.503449163467693</v>
      </c>
      <c r="P227" s="91">
        <v>0.37885861415273175</v>
      </c>
      <c r="Q227" s="52">
        <v>0.55198100731675959</v>
      </c>
    </row>
    <row r="228" spans="1:17" customFormat="1" ht="16" customHeight="1">
      <c r="A228" s="66"/>
      <c r="B228" s="69" t="s">
        <v>160</v>
      </c>
      <c r="C228" s="44"/>
      <c r="D228" s="45"/>
      <c r="E228" s="143"/>
      <c r="F228" s="143"/>
      <c r="G228" s="143"/>
      <c r="H228" s="46"/>
      <c r="I228" s="47"/>
      <c r="J228" s="144"/>
      <c r="K228" s="144"/>
      <c r="L228" s="144"/>
      <c r="M228" s="48"/>
      <c r="N228" s="49"/>
      <c r="O228" s="50"/>
      <c r="P228" s="91"/>
      <c r="Q228" s="52"/>
    </row>
    <row r="229" spans="1:17" customFormat="1" ht="16" customHeight="1">
      <c r="A229" s="66"/>
      <c r="B229" s="69" t="s">
        <v>341</v>
      </c>
      <c r="C229" s="44"/>
      <c r="D229" s="45">
        <v>5</v>
      </c>
      <c r="E229" s="143">
        <v>0</v>
      </c>
      <c r="F229" s="143">
        <v>0</v>
      </c>
      <c r="G229" s="143">
        <v>0</v>
      </c>
      <c r="H229" s="46">
        <v>0</v>
      </c>
      <c r="I229" s="47">
        <v>0.1037</v>
      </c>
      <c r="J229" s="144">
        <v>0</v>
      </c>
      <c r="K229" s="144">
        <v>0</v>
      </c>
      <c r="L229" s="144">
        <v>0</v>
      </c>
      <c r="M229" s="48">
        <v>0</v>
      </c>
      <c r="N229" s="49">
        <v>14.147072970602382</v>
      </c>
      <c r="O229" s="50">
        <v>31.633816844916812</v>
      </c>
      <c r="P229" s="91">
        <v>0.29341029341029345</v>
      </c>
      <c r="Q229" s="52">
        <v>0.65608536136357465</v>
      </c>
    </row>
    <row r="230" spans="1:17" customFormat="1" ht="16" customHeight="1">
      <c r="A230" s="66"/>
      <c r="B230" s="69" t="s">
        <v>129</v>
      </c>
      <c r="C230" s="44"/>
      <c r="D230" s="45"/>
      <c r="E230" s="143"/>
      <c r="F230" s="143"/>
      <c r="G230" s="143"/>
      <c r="H230" s="46"/>
      <c r="I230" s="47"/>
      <c r="J230" s="144"/>
      <c r="K230" s="144"/>
      <c r="L230" s="144"/>
      <c r="M230" s="48"/>
      <c r="N230" s="49"/>
      <c r="O230" s="50"/>
      <c r="P230" s="91"/>
      <c r="Q230" s="52"/>
    </row>
    <row r="231" spans="1:17" customFormat="1" ht="16" customHeight="1">
      <c r="A231" s="66"/>
      <c r="B231" s="69" t="s">
        <v>131</v>
      </c>
      <c r="C231" s="44"/>
      <c r="D231" s="45">
        <v>262</v>
      </c>
      <c r="E231" s="143">
        <v>60</v>
      </c>
      <c r="F231" s="143">
        <v>32</v>
      </c>
      <c r="G231" s="143">
        <v>61</v>
      </c>
      <c r="H231" s="46">
        <v>124</v>
      </c>
      <c r="I231" s="47">
        <v>14.888299999999999</v>
      </c>
      <c r="J231" s="144">
        <v>3.5760000000000001</v>
      </c>
      <c r="K231" s="144">
        <v>1.3898999999999999</v>
      </c>
      <c r="L231" s="144">
        <v>2.4416000000000002</v>
      </c>
      <c r="M231" s="48">
        <v>6.0111999999999997</v>
      </c>
      <c r="N231" s="49">
        <v>1525.0544662309369</v>
      </c>
      <c r="O231" s="50">
        <v>1309.2884833462795</v>
      </c>
      <c r="P231" s="91">
        <v>80.09223891576832</v>
      </c>
      <c r="Q231" s="52">
        <v>76.909791970571789</v>
      </c>
    </row>
    <row r="232" spans="1:17" customFormat="1" ht="16" customHeight="1">
      <c r="A232" s="66"/>
      <c r="B232" s="69" t="s">
        <v>221</v>
      </c>
      <c r="C232" s="44"/>
      <c r="D232" s="45"/>
      <c r="E232" s="143"/>
      <c r="F232" s="143"/>
      <c r="G232" s="143"/>
      <c r="H232" s="46"/>
      <c r="I232" s="47"/>
      <c r="J232" s="144"/>
      <c r="K232" s="144"/>
      <c r="L232" s="144"/>
      <c r="M232" s="48"/>
      <c r="N232" s="49"/>
      <c r="O232" s="50"/>
      <c r="P232" s="91"/>
      <c r="Q232" s="52"/>
    </row>
    <row r="233" spans="1:17" customFormat="1" ht="16" customHeight="1">
      <c r="A233" s="66"/>
      <c r="B233" s="69" t="s">
        <v>222</v>
      </c>
      <c r="C233" s="44"/>
      <c r="D233" s="45"/>
      <c r="E233" s="143"/>
      <c r="F233" s="143"/>
      <c r="G233" s="143"/>
      <c r="H233" s="46"/>
      <c r="I233" s="47"/>
      <c r="J233" s="144"/>
      <c r="K233" s="144"/>
      <c r="L233" s="144"/>
      <c r="M233" s="48"/>
      <c r="N233" s="49"/>
      <c r="O233" s="50"/>
      <c r="P233" s="91"/>
      <c r="Q233" s="52"/>
    </row>
    <row r="234" spans="1:17" customFormat="1" ht="16" customHeight="1">
      <c r="A234" s="66"/>
      <c r="B234" s="69" t="s">
        <v>133</v>
      </c>
      <c r="C234" s="44" t="s">
        <v>134</v>
      </c>
      <c r="D234" s="45">
        <v>2</v>
      </c>
      <c r="E234" s="143">
        <v>2</v>
      </c>
      <c r="F234" s="143">
        <v>0</v>
      </c>
      <c r="G234" s="143">
        <v>3</v>
      </c>
      <c r="H234" s="46">
        <v>1</v>
      </c>
      <c r="I234" s="47">
        <v>7.6600000000000001E-2</v>
      </c>
      <c r="J234" s="144">
        <v>1.2800000000000001E-2</v>
      </c>
      <c r="K234" s="144">
        <v>0</v>
      </c>
      <c r="L234" s="144">
        <v>1.26E-2</v>
      </c>
      <c r="M234" s="48">
        <v>1.4E-3</v>
      </c>
      <c r="N234" s="49">
        <v>22.635316752963814</v>
      </c>
      <c r="O234" s="50">
        <v>16.130144938165095</v>
      </c>
      <c r="P234" s="91">
        <v>0.29256146903205726</v>
      </c>
      <c r="Q234" s="52">
        <v>0.45036868510731726</v>
      </c>
    </row>
    <row r="235" spans="1:17" customFormat="1" ht="16" customHeight="1">
      <c r="A235" s="66"/>
      <c r="B235" s="69" t="s">
        <v>208</v>
      </c>
      <c r="C235" s="44"/>
      <c r="D235" s="45"/>
      <c r="E235" s="143"/>
      <c r="F235" s="143"/>
      <c r="G235" s="143"/>
      <c r="H235" s="46"/>
      <c r="I235" s="47"/>
      <c r="J235" s="144"/>
      <c r="K235" s="144"/>
      <c r="L235" s="144"/>
      <c r="M235" s="48"/>
      <c r="N235" s="49"/>
      <c r="O235" s="50"/>
      <c r="P235" s="91"/>
      <c r="Q235" s="52"/>
    </row>
    <row r="236" spans="1:17" customFormat="1" ht="16" customHeight="1">
      <c r="A236" s="66"/>
      <c r="B236" s="69" t="s">
        <v>509</v>
      </c>
      <c r="C236" s="44"/>
      <c r="D236" s="45">
        <v>21</v>
      </c>
      <c r="E236" s="143">
        <v>3</v>
      </c>
      <c r="F236" s="143">
        <v>4</v>
      </c>
      <c r="G236" s="143">
        <v>2</v>
      </c>
      <c r="H236" s="46">
        <v>8</v>
      </c>
      <c r="I236" s="47">
        <v>2.86E-2</v>
      </c>
      <c r="J236" s="144">
        <v>1.1599999999999999E-2</v>
      </c>
      <c r="K236" s="144">
        <v>3.3E-3</v>
      </c>
      <c r="L236" s="144">
        <v>2.5000000000000001E-3</v>
      </c>
      <c r="M236" s="48">
        <v>1.4E-2</v>
      </c>
      <c r="N236" s="49">
        <v>107.5177545765781</v>
      </c>
      <c r="O236" s="50">
        <v>110.76354090520546</v>
      </c>
      <c r="P236" s="91">
        <v>0.16976487564722859</v>
      </c>
      <c r="Q236" s="52">
        <v>0.14932702949601806</v>
      </c>
    </row>
    <row r="237" spans="1:17" customFormat="1" ht="16" customHeight="1">
      <c r="A237" s="66"/>
      <c r="B237" s="69" t="s">
        <v>161</v>
      </c>
      <c r="C237" s="44"/>
      <c r="D237" s="45"/>
      <c r="E237" s="143"/>
      <c r="F237" s="143"/>
      <c r="G237" s="143"/>
      <c r="H237" s="46"/>
      <c r="I237" s="47"/>
      <c r="J237" s="144"/>
      <c r="K237" s="144"/>
      <c r="L237" s="144"/>
      <c r="M237" s="48"/>
      <c r="N237" s="49"/>
      <c r="O237" s="50"/>
      <c r="P237" s="91"/>
      <c r="Q237" s="52"/>
    </row>
    <row r="238" spans="1:17" customFormat="1" ht="16" customHeight="1">
      <c r="A238" s="66"/>
      <c r="B238" s="69" t="s">
        <v>162</v>
      </c>
      <c r="C238" s="44"/>
      <c r="D238" s="45"/>
      <c r="E238" s="143"/>
      <c r="F238" s="143"/>
      <c r="G238" s="143"/>
      <c r="H238" s="46"/>
      <c r="I238" s="47"/>
      <c r="J238" s="144"/>
      <c r="K238" s="144"/>
      <c r="L238" s="144"/>
      <c r="M238" s="48"/>
      <c r="N238" s="49"/>
      <c r="O238" s="50"/>
      <c r="P238" s="91"/>
      <c r="Q238" s="52"/>
    </row>
    <row r="239" spans="1:17" customFormat="1" ht="16" customHeight="1">
      <c r="A239" s="66"/>
      <c r="B239" s="69" t="s">
        <v>163</v>
      </c>
      <c r="C239" s="44"/>
      <c r="D239" s="45"/>
      <c r="E239" s="143"/>
      <c r="F239" s="143"/>
      <c r="G239" s="143"/>
      <c r="H239" s="46"/>
      <c r="I239" s="47"/>
      <c r="J239" s="144"/>
      <c r="K239" s="144"/>
      <c r="L239" s="144"/>
      <c r="M239" s="48"/>
      <c r="N239" s="49"/>
      <c r="O239" s="50"/>
      <c r="P239" s="91"/>
      <c r="Q239" s="52"/>
    </row>
    <row r="240" spans="1:17" customFormat="1" ht="16" customHeight="1">
      <c r="A240" s="66"/>
      <c r="B240" s="66" t="s">
        <v>164</v>
      </c>
      <c r="C240" s="44"/>
      <c r="D240" s="45"/>
      <c r="E240" s="143"/>
      <c r="F240" s="143"/>
      <c r="G240" s="143"/>
      <c r="H240" s="46"/>
      <c r="I240" s="47"/>
      <c r="J240" s="144"/>
      <c r="K240" s="144"/>
      <c r="L240" s="144"/>
      <c r="M240" s="48"/>
      <c r="N240" s="49"/>
      <c r="O240" s="50"/>
      <c r="P240" s="91"/>
      <c r="Q240" s="52"/>
    </row>
    <row r="241" spans="1:17" customFormat="1" ht="16" customHeight="1">
      <c r="A241" s="66"/>
      <c r="B241" s="66" t="s">
        <v>165</v>
      </c>
      <c r="C241" s="44"/>
      <c r="D241" s="45">
        <v>26</v>
      </c>
      <c r="E241" s="143">
        <v>7</v>
      </c>
      <c r="F241" s="143">
        <v>1</v>
      </c>
      <c r="G241" s="143">
        <v>10</v>
      </c>
      <c r="H241" s="46">
        <v>20</v>
      </c>
      <c r="I241" s="47">
        <v>0.67869999999999997</v>
      </c>
      <c r="J241" s="144">
        <v>5.7200000000000001E-2</v>
      </c>
      <c r="K241" s="144">
        <v>8.0000000000000002E-3</v>
      </c>
      <c r="L241" s="144">
        <v>0.16980000000000001</v>
      </c>
      <c r="M241" s="48">
        <v>0.26919999999999999</v>
      </c>
      <c r="N241" s="59">
        <v>181.08253402371051</v>
      </c>
      <c r="O241" s="60">
        <v>142.66816326263992</v>
      </c>
      <c r="P241" s="92">
        <v>3.3469145233851116</v>
      </c>
      <c r="Q241" s="62">
        <v>3.7790147926102056</v>
      </c>
    </row>
    <row r="242" spans="1:17" customFormat="1" ht="16" customHeight="1">
      <c r="A242" s="68" t="s">
        <v>166</v>
      </c>
      <c r="B242" s="70" t="s">
        <v>167</v>
      </c>
      <c r="C242" s="34"/>
      <c r="D242" s="35"/>
      <c r="E242" s="36"/>
      <c r="F242" s="36"/>
      <c r="G242" s="36"/>
      <c r="H242" s="37"/>
      <c r="I242" s="38"/>
      <c r="J242" s="39"/>
      <c r="K242" s="39"/>
      <c r="L242" s="39"/>
      <c r="M242" s="40"/>
      <c r="N242" s="49"/>
      <c r="O242" s="50"/>
      <c r="P242" s="91"/>
      <c r="Q242" s="52"/>
    </row>
    <row r="243" spans="1:17" customFormat="1" ht="16" customHeight="1">
      <c r="A243" s="66"/>
      <c r="B243" s="66" t="s">
        <v>168</v>
      </c>
      <c r="C243" s="44"/>
      <c r="D243" s="45"/>
      <c r="E243" s="143"/>
      <c r="F243" s="143"/>
      <c r="G243" s="143"/>
      <c r="H243" s="46"/>
      <c r="I243" s="47"/>
      <c r="J243" s="144"/>
      <c r="K243" s="144"/>
      <c r="L243" s="144"/>
      <c r="M243" s="48"/>
      <c r="N243" s="49"/>
      <c r="O243" s="50"/>
      <c r="P243" s="91"/>
      <c r="Q243" s="52"/>
    </row>
    <row r="244" spans="1:17" customFormat="1" ht="16" customHeight="1">
      <c r="A244" s="66"/>
      <c r="B244" s="66" t="s">
        <v>169</v>
      </c>
      <c r="C244" s="44"/>
      <c r="D244" s="45"/>
      <c r="E244" s="143"/>
      <c r="F244" s="143"/>
      <c r="G244" s="143"/>
      <c r="H244" s="46"/>
      <c r="I244" s="47"/>
      <c r="J244" s="144"/>
      <c r="K244" s="144"/>
      <c r="L244" s="144"/>
      <c r="M244" s="48"/>
      <c r="N244" s="49"/>
      <c r="O244" s="50"/>
      <c r="P244" s="91"/>
      <c r="Q244" s="52"/>
    </row>
    <row r="245" spans="1:17" customFormat="1" ht="16" customHeight="1">
      <c r="A245" s="66"/>
      <c r="B245" s="66" t="s">
        <v>227</v>
      </c>
      <c r="C245" s="44" t="s">
        <v>125</v>
      </c>
      <c r="D245" s="45"/>
      <c r="E245" s="143"/>
      <c r="F245" s="143"/>
      <c r="G245" s="143"/>
      <c r="H245" s="46"/>
      <c r="I245" s="47"/>
      <c r="J245" s="144"/>
      <c r="K245" s="144"/>
      <c r="L245" s="144"/>
      <c r="M245" s="48"/>
      <c r="N245" s="49"/>
      <c r="O245" s="50"/>
      <c r="P245" s="91"/>
      <c r="Q245" s="52"/>
    </row>
    <row r="246" spans="1:17" customFormat="1" ht="16" customHeight="1">
      <c r="A246" s="66"/>
      <c r="B246" s="66" t="s">
        <v>170</v>
      </c>
      <c r="C246" s="44"/>
      <c r="D246" s="45"/>
      <c r="E246" s="143"/>
      <c r="F246" s="143"/>
      <c r="G246" s="143"/>
      <c r="H246" s="46"/>
      <c r="I246" s="47"/>
      <c r="J246" s="144"/>
      <c r="K246" s="144"/>
      <c r="L246" s="144"/>
      <c r="M246" s="48"/>
      <c r="N246" s="49"/>
      <c r="O246" s="50"/>
      <c r="P246" s="91"/>
      <c r="Q246" s="52"/>
    </row>
    <row r="247" spans="1:17" customFormat="1" ht="16" customHeight="1">
      <c r="A247" s="66"/>
      <c r="B247" s="66" t="s">
        <v>123</v>
      </c>
      <c r="C247" s="44"/>
      <c r="D247" s="45"/>
      <c r="E247" s="143"/>
      <c r="F247" s="143"/>
      <c r="G247" s="143"/>
      <c r="H247" s="46"/>
      <c r="I247" s="47"/>
      <c r="J247" s="144"/>
      <c r="K247" s="144"/>
      <c r="L247" s="144"/>
      <c r="M247" s="48"/>
      <c r="N247" s="49"/>
      <c r="O247" s="50"/>
      <c r="P247" s="91"/>
      <c r="Q247" s="52"/>
    </row>
    <row r="248" spans="1:17" customFormat="1" ht="16" customHeight="1">
      <c r="A248" s="66"/>
      <c r="B248" s="66" t="s">
        <v>137</v>
      </c>
      <c r="C248" s="44"/>
      <c r="D248" s="45"/>
      <c r="E248" s="143"/>
      <c r="F248" s="143"/>
      <c r="G248" s="143"/>
      <c r="H248" s="46"/>
      <c r="I248" s="47"/>
      <c r="J248" s="144"/>
      <c r="K248" s="144"/>
      <c r="L248" s="144"/>
      <c r="M248" s="48"/>
      <c r="N248" s="49"/>
      <c r="O248" s="50"/>
      <c r="P248" s="91"/>
      <c r="Q248" s="52"/>
    </row>
    <row r="249" spans="1:17" customFormat="1" ht="16" customHeight="1">
      <c r="A249" s="66"/>
      <c r="B249" s="66" t="s">
        <v>126</v>
      </c>
      <c r="C249" s="44"/>
      <c r="D249" s="45"/>
      <c r="E249" s="143"/>
      <c r="F249" s="143"/>
      <c r="G249" s="143"/>
      <c r="H249" s="46"/>
      <c r="I249" s="47"/>
      <c r="J249" s="144"/>
      <c r="K249" s="144"/>
      <c r="L249" s="144"/>
      <c r="M249" s="48"/>
      <c r="N249" s="49"/>
      <c r="O249" s="50"/>
      <c r="P249" s="91"/>
      <c r="Q249" s="52"/>
    </row>
    <row r="250" spans="1:17" customFormat="1" ht="16" customHeight="1">
      <c r="A250" s="66"/>
      <c r="B250" s="66" t="s">
        <v>171</v>
      </c>
      <c r="C250" s="44" t="s">
        <v>125</v>
      </c>
      <c r="D250" s="45">
        <v>2</v>
      </c>
      <c r="E250" s="143">
        <v>0</v>
      </c>
      <c r="F250" s="143">
        <v>1</v>
      </c>
      <c r="G250" s="143">
        <v>2</v>
      </c>
      <c r="H250" s="46">
        <v>7</v>
      </c>
      <c r="I250" s="47">
        <v>2.0999999999999999E-3</v>
      </c>
      <c r="J250" s="144">
        <v>0</v>
      </c>
      <c r="K250" s="144">
        <v>6.9999999999999999E-4</v>
      </c>
      <c r="L250" s="144">
        <v>3.7000000000000002E-3</v>
      </c>
      <c r="M250" s="48">
        <v>3.3500000000000002E-2</v>
      </c>
      <c r="N250" s="49">
        <v>33.952975129445718</v>
      </c>
      <c r="O250" s="50">
        <v>38.22328632574002</v>
      </c>
      <c r="P250" s="91">
        <v>0.11317658376481907</v>
      </c>
      <c r="Q250" s="52">
        <v>0.2026589806220068</v>
      </c>
    </row>
    <row r="251" spans="1:17" customFormat="1" ht="16" customHeight="1">
      <c r="A251" s="66"/>
      <c r="B251" s="66" t="s">
        <v>127</v>
      </c>
      <c r="C251" s="44"/>
      <c r="D251" s="45">
        <v>7</v>
      </c>
      <c r="E251" s="143">
        <v>4</v>
      </c>
      <c r="F251" s="143">
        <v>1</v>
      </c>
      <c r="G251" s="143">
        <v>1</v>
      </c>
      <c r="H251" s="46">
        <v>3</v>
      </c>
      <c r="I251" s="47">
        <v>8.1100000000000005E-2</v>
      </c>
      <c r="J251" s="144">
        <v>0.1608</v>
      </c>
      <c r="K251" s="144">
        <v>1.8700000000000001E-2</v>
      </c>
      <c r="L251" s="144">
        <v>3.44E-2</v>
      </c>
      <c r="M251" s="48">
        <v>8.8300000000000003E-2</v>
      </c>
      <c r="N251" s="49">
        <v>45.270633505927627</v>
      </c>
      <c r="O251" s="50">
        <v>35.225927617883968</v>
      </c>
      <c r="P251" s="91">
        <v>1.0845146139263786</v>
      </c>
      <c r="Q251" s="52">
        <v>0.78704059000857385</v>
      </c>
    </row>
    <row r="252" spans="1:17" customFormat="1" ht="16" customHeight="1">
      <c r="A252" s="66"/>
      <c r="B252" s="66" t="s">
        <v>36</v>
      </c>
      <c r="C252" s="44"/>
      <c r="D252" s="45">
        <v>14</v>
      </c>
      <c r="E252" s="143">
        <v>0</v>
      </c>
      <c r="F252" s="143">
        <v>3</v>
      </c>
      <c r="G252" s="143">
        <v>1</v>
      </c>
      <c r="H252" s="46">
        <v>1</v>
      </c>
      <c r="I252" s="47">
        <v>0.1623</v>
      </c>
      <c r="J252" s="144">
        <v>0</v>
      </c>
      <c r="K252" s="144">
        <v>9.7900000000000001E-2</v>
      </c>
      <c r="L252" s="144">
        <v>6.0000000000000001E-3</v>
      </c>
      <c r="M252" s="48">
        <v>8.6999999999999994E-3</v>
      </c>
      <c r="N252" s="49">
        <v>53.75887728828905</v>
      </c>
      <c r="O252" s="50">
        <v>82.126165145573339</v>
      </c>
      <c r="P252" s="91">
        <v>0.77780607192371887</v>
      </c>
      <c r="Q252" s="52">
        <v>1.0231813189349619</v>
      </c>
    </row>
    <row r="253" spans="1:17" customFormat="1" ht="16" customHeight="1">
      <c r="A253" s="66"/>
      <c r="B253" s="66" t="s">
        <v>209</v>
      </c>
      <c r="C253" s="44"/>
      <c r="D253" s="45">
        <v>28</v>
      </c>
      <c r="E253" s="143">
        <v>0</v>
      </c>
      <c r="F253" s="143">
        <v>0</v>
      </c>
      <c r="G253" s="143">
        <v>2</v>
      </c>
      <c r="H253" s="46">
        <v>5</v>
      </c>
      <c r="I253" s="47">
        <v>0.32450000000000001</v>
      </c>
      <c r="J253" s="144">
        <v>0</v>
      </c>
      <c r="K253" s="144">
        <v>0</v>
      </c>
      <c r="L253" s="144">
        <v>1.2500000000000001E-2</v>
      </c>
      <c r="M253" s="48">
        <v>1.8499999999999999E-2</v>
      </c>
      <c r="N253" s="49">
        <v>99.029510794216677</v>
      </c>
      <c r="O253" s="50">
        <v>168.58183074177327</v>
      </c>
      <c r="P253" s="91">
        <v>1.0058568882098295</v>
      </c>
      <c r="Q253" s="52">
        <v>2.0072236359118771</v>
      </c>
    </row>
    <row r="254" spans="1:17" customFormat="1" ht="16" customHeight="1">
      <c r="A254" s="66"/>
      <c r="B254" s="66" t="s">
        <v>259</v>
      </c>
      <c r="C254" s="44"/>
      <c r="D254" s="45">
        <v>14</v>
      </c>
      <c r="E254" s="143">
        <v>2</v>
      </c>
      <c r="F254" s="143">
        <v>0</v>
      </c>
      <c r="G254" s="143">
        <v>0</v>
      </c>
      <c r="H254" s="46">
        <v>0</v>
      </c>
      <c r="I254" s="47">
        <v>0.1623</v>
      </c>
      <c r="J254" s="144">
        <v>2.76E-2</v>
      </c>
      <c r="K254" s="144">
        <v>0</v>
      </c>
      <c r="L254" s="144">
        <v>0</v>
      </c>
      <c r="M254" s="48">
        <v>0</v>
      </c>
      <c r="N254" s="49">
        <v>45.270633505927627</v>
      </c>
      <c r="O254" s="50">
        <v>86.285548380029468</v>
      </c>
      <c r="P254" s="91">
        <v>0.53730583142347854</v>
      </c>
      <c r="Q254" s="52">
        <v>0.99761062032232495</v>
      </c>
    </row>
    <row r="255" spans="1:17" customFormat="1" ht="16" customHeight="1">
      <c r="A255" s="66"/>
      <c r="B255" s="66" t="s">
        <v>138</v>
      </c>
      <c r="C255" s="44"/>
      <c r="D255" s="45">
        <v>10</v>
      </c>
      <c r="E255" s="143">
        <v>11</v>
      </c>
      <c r="F255" s="143">
        <v>2</v>
      </c>
      <c r="G255" s="143">
        <v>8</v>
      </c>
      <c r="H255" s="46">
        <v>12</v>
      </c>
      <c r="I255" s="47">
        <v>0.19969999999999999</v>
      </c>
      <c r="J255" s="144">
        <v>0.2374</v>
      </c>
      <c r="K255" s="144">
        <v>4.2599999999999999E-2</v>
      </c>
      <c r="L255" s="144">
        <v>0.15279999999999999</v>
      </c>
      <c r="M255" s="48">
        <v>0.19350000000000001</v>
      </c>
      <c r="N255" s="49">
        <v>121.66482754718048</v>
      </c>
      <c r="O255" s="50">
        <v>56.233502855874683</v>
      </c>
      <c r="P255" s="91">
        <v>2.3370964547435138</v>
      </c>
      <c r="Q255" s="52">
        <v>1.0583982099367737</v>
      </c>
    </row>
    <row r="256" spans="1:17" customFormat="1" ht="16" customHeight="1">
      <c r="A256" s="66"/>
      <c r="B256" s="66" t="s">
        <v>219</v>
      </c>
      <c r="C256" s="44"/>
      <c r="D256" s="45">
        <v>5</v>
      </c>
      <c r="E256" s="143">
        <v>4</v>
      </c>
      <c r="F256" s="143">
        <v>1</v>
      </c>
      <c r="G256" s="143">
        <v>1</v>
      </c>
      <c r="H256" s="46">
        <v>7</v>
      </c>
      <c r="I256" s="47">
        <v>5.67E-2</v>
      </c>
      <c r="J256" s="144">
        <v>1.2999999999999999E-2</v>
      </c>
      <c r="K256" s="144">
        <v>2.8E-3</v>
      </c>
      <c r="L256" s="144">
        <v>6.7000000000000002E-3</v>
      </c>
      <c r="M256" s="48">
        <v>1.7600000000000001E-2</v>
      </c>
      <c r="N256" s="49">
        <v>50.929462694168578</v>
      </c>
      <c r="O256" s="50">
        <v>36.891052854611374</v>
      </c>
      <c r="P256" s="91">
        <v>0.27388733271086213</v>
      </c>
      <c r="Q256" s="52">
        <v>0.30607511962645456</v>
      </c>
    </row>
    <row r="257" spans="1:17" customFormat="1" ht="16" customHeight="1">
      <c r="A257" s="66"/>
      <c r="B257" s="66" t="s">
        <v>230</v>
      </c>
      <c r="C257" s="44"/>
      <c r="D257" s="45">
        <v>11</v>
      </c>
      <c r="E257" s="143">
        <v>3</v>
      </c>
      <c r="F257" s="143">
        <v>1</v>
      </c>
      <c r="G257" s="143">
        <v>2</v>
      </c>
      <c r="H257" s="46">
        <v>5</v>
      </c>
      <c r="I257" s="47">
        <v>5.67E-2</v>
      </c>
      <c r="J257" s="144">
        <v>1.2999999999999999E-2</v>
      </c>
      <c r="K257" s="144">
        <v>2.8E-3</v>
      </c>
      <c r="L257" s="144">
        <v>6.7000000000000002E-3</v>
      </c>
      <c r="M257" s="48">
        <v>1.7600000000000001E-2</v>
      </c>
      <c r="N257" s="49">
        <v>62.247121070650486</v>
      </c>
      <c r="O257" s="50">
        <v>56.23350285587469</v>
      </c>
      <c r="P257" s="91">
        <v>0.27388733271086213</v>
      </c>
      <c r="Q257" s="52">
        <v>0.30607511962645456</v>
      </c>
    </row>
    <row r="258" spans="1:17" customFormat="1" ht="16" customHeight="1">
      <c r="A258" s="66"/>
      <c r="B258" s="66" t="s">
        <v>229</v>
      </c>
      <c r="C258" s="44" t="s">
        <v>125</v>
      </c>
      <c r="D258" s="45">
        <v>0</v>
      </c>
      <c r="E258" s="143">
        <v>2</v>
      </c>
      <c r="F258" s="143">
        <v>0</v>
      </c>
      <c r="G258" s="143">
        <v>1</v>
      </c>
      <c r="H258" s="46">
        <v>2</v>
      </c>
      <c r="I258" s="47">
        <v>0</v>
      </c>
      <c r="J258" s="144">
        <v>3.8899999999999997E-2</v>
      </c>
      <c r="K258" s="144">
        <v>0</v>
      </c>
      <c r="L258" s="144">
        <v>4.7999999999999996E-3</v>
      </c>
      <c r="M258" s="48">
        <v>1.35E-2</v>
      </c>
      <c r="N258" s="49">
        <v>14.147072970602382</v>
      </c>
      <c r="O258" s="50">
        <v>14.147072970602382</v>
      </c>
      <c r="P258" s="91">
        <v>0.16184251478369124</v>
      </c>
      <c r="Q258" s="52">
        <v>0.23074608944960662</v>
      </c>
    </row>
    <row r="259" spans="1:17" customFormat="1" ht="16" customHeight="1">
      <c r="A259" s="66"/>
      <c r="B259" s="66" t="s">
        <v>172</v>
      </c>
      <c r="C259" s="44"/>
      <c r="D259" s="45">
        <v>2</v>
      </c>
      <c r="E259" s="143">
        <v>0</v>
      </c>
      <c r="F259" s="143">
        <v>0</v>
      </c>
      <c r="G259" s="143">
        <v>0</v>
      </c>
      <c r="H259" s="46">
        <v>0</v>
      </c>
      <c r="I259" s="47">
        <v>2.2000000000000001E-3</v>
      </c>
      <c r="J259" s="144">
        <v>0</v>
      </c>
      <c r="K259" s="144">
        <v>0</v>
      </c>
      <c r="L259" s="144">
        <v>0</v>
      </c>
      <c r="M259" s="48">
        <v>0</v>
      </c>
      <c r="N259" s="49">
        <v>5.6588291882409534</v>
      </c>
      <c r="O259" s="50">
        <v>12.653526737966724</v>
      </c>
      <c r="P259" s="91">
        <v>6.224712107065049E-3</v>
      </c>
      <c r="Q259" s="52">
        <v>1.39188794117634E-2</v>
      </c>
    </row>
    <row r="260" spans="1:17" customFormat="1" ht="16" customHeight="1">
      <c r="A260" s="66"/>
      <c r="B260" s="66" t="s">
        <v>242</v>
      </c>
      <c r="C260" s="44" t="s">
        <v>134</v>
      </c>
      <c r="D260" s="45"/>
      <c r="E260" s="143"/>
      <c r="F260" s="143"/>
      <c r="G260" s="143"/>
      <c r="H260" s="46"/>
      <c r="I260" s="47"/>
      <c r="J260" s="144"/>
      <c r="K260" s="144"/>
      <c r="L260" s="144"/>
      <c r="M260" s="48"/>
      <c r="N260" s="49"/>
      <c r="O260" s="50"/>
      <c r="P260" s="91"/>
      <c r="Q260" s="52"/>
    </row>
    <row r="261" spans="1:17" customFormat="1" ht="14">
      <c r="A261" s="66"/>
      <c r="B261" s="66" t="s">
        <v>231</v>
      </c>
      <c r="C261" s="44"/>
      <c r="D261" s="45"/>
      <c r="E261" s="143"/>
      <c r="F261" s="143"/>
      <c r="G261" s="143"/>
      <c r="H261" s="46"/>
      <c r="I261" s="47"/>
      <c r="J261" s="144"/>
      <c r="K261" s="144"/>
      <c r="L261" s="144"/>
      <c r="M261" s="48"/>
      <c r="N261" s="49"/>
      <c r="O261" s="50"/>
      <c r="P261" s="91"/>
      <c r="Q261" s="52"/>
    </row>
    <row r="262" spans="1:17" customFormat="1" ht="14">
      <c r="A262" s="66"/>
      <c r="B262" s="66" t="s">
        <v>173</v>
      </c>
      <c r="C262" s="44"/>
      <c r="D262" s="45"/>
      <c r="E262" s="143"/>
      <c r="F262" s="143"/>
      <c r="G262" s="143"/>
      <c r="H262" s="46"/>
      <c r="I262" s="47"/>
      <c r="J262" s="144"/>
      <c r="K262" s="144"/>
      <c r="L262" s="144"/>
      <c r="M262" s="48"/>
      <c r="N262" s="49"/>
      <c r="O262" s="50"/>
      <c r="P262" s="91"/>
      <c r="Q262" s="52"/>
    </row>
    <row r="263" spans="1:17" customFormat="1" ht="14">
      <c r="A263" s="66"/>
      <c r="B263" s="66" t="s">
        <v>139</v>
      </c>
      <c r="C263" s="44"/>
      <c r="D263" s="45"/>
      <c r="E263" s="143"/>
      <c r="F263" s="143"/>
      <c r="G263" s="143"/>
      <c r="H263" s="46"/>
      <c r="I263" s="47"/>
      <c r="J263" s="144"/>
      <c r="K263" s="144"/>
      <c r="L263" s="144"/>
      <c r="M263" s="48"/>
      <c r="N263" s="49"/>
      <c r="O263" s="50"/>
      <c r="P263" s="91"/>
      <c r="Q263" s="52"/>
    </row>
    <row r="264" spans="1:17" customFormat="1" ht="14">
      <c r="A264" s="66"/>
      <c r="B264" s="66" t="s">
        <v>174</v>
      </c>
      <c r="C264" s="44"/>
      <c r="D264" s="45"/>
      <c r="E264" s="143"/>
      <c r="F264" s="143"/>
      <c r="G264" s="143"/>
      <c r="H264" s="46"/>
      <c r="I264" s="47"/>
      <c r="J264" s="144"/>
      <c r="K264" s="144"/>
      <c r="L264" s="144"/>
      <c r="M264" s="48"/>
      <c r="N264" s="49"/>
      <c r="O264" s="50"/>
      <c r="P264" s="91"/>
      <c r="Q264" s="52"/>
    </row>
    <row r="265" spans="1:17" customFormat="1" ht="14">
      <c r="A265" s="66"/>
      <c r="B265" s="66" t="s">
        <v>175</v>
      </c>
      <c r="C265" s="44"/>
      <c r="D265" s="45">
        <v>0</v>
      </c>
      <c r="E265" s="143">
        <v>0</v>
      </c>
      <c r="F265" s="143">
        <v>1</v>
      </c>
      <c r="G265" s="143">
        <v>0</v>
      </c>
      <c r="H265" s="46">
        <v>0</v>
      </c>
      <c r="I265" s="47">
        <v>0</v>
      </c>
      <c r="J265" s="144">
        <v>0</v>
      </c>
      <c r="K265" s="144">
        <v>0.24229999999999999</v>
      </c>
      <c r="L265" s="144">
        <v>0</v>
      </c>
      <c r="M265" s="48">
        <v>0</v>
      </c>
      <c r="N265" s="49">
        <v>2.8294145941204767</v>
      </c>
      <c r="O265" s="50">
        <v>6.3267633689833618</v>
      </c>
      <c r="P265" s="91">
        <v>0.68556715615539143</v>
      </c>
      <c r="Q265" s="52">
        <v>1.5329747643046687</v>
      </c>
    </row>
    <row r="266" spans="1:17" customFormat="1" ht="14">
      <c r="A266" s="66"/>
      <c r="B266" s="66" t="s">
        <v>176</v>
      </c>
      <c r="C266" s="44"/>
      <c r="D266" s="45"/>
      <c r="E266" s="143"/>
      <c r="F266" s="143"/>
      <c r="G266" s="143"/>
      <c r="H266" s="46"/>
      <c r="I266" s="47"/>
      <c r="J266" s="144"/>
      <c r="K266" s="144"/>
      <c r="L266" s="144"/>
      <c r="M266" s="48"/>
      <c r="N266" s="49"/>
      <c r="O266" s="50"/>
      <c r="P266" s="91"/>
      <c r="Q266" s="52"/>
    </row>
    <row r="267" spans="1:17" customFormat="1" ht="14">
      <c r="A267" s="66"/>
      <c r="B267" s="66" t="s">
        <v>232</v>
      </c>
      <c r="C267" s="44"/>
      <c r="D267" s="45"/>
      <c r="E267" s="143"/>
      <c r="F267" s="143"/>
      <c r="G267" s="143"/>
      <c r="H267" s="46"/>
      <c r="I267" s="47"/>
      <c r="J267" s="144"/>
      <c r="K267" s="144"/>
      <c r="L267" s="144"/>
      <c r="M267" s="48"/>
      <c r="N267" s="59"/>
      <c r="O267" s="60"/>
      <c r="P267" s="92"/>
      <c r="Q267" s="62"/>
    </row>
    <row r="268" spans="1:17" customFormat="1" ht="14">
      <c r="A268" s="68"/>
      <c r="B268" s="53" t="s">
        <v>177</v>
      </c>
      <c r="C268" s="54"/>
      <c r="D268" s="36"/>
      <c r="E268" s="36"/>
      <c r="F268" s="36"/>
      <c r="G268" s="36"/>
      <c r="H268" s="37"/>
      <c r="I268" s="38"/>
      <c r="J268" s="39"/>
      <c r="K268" s="39"/>
      <c r="L268" s="39"/>
      <c r="M268" s="39"/>
      <c r="N268" s="49"/>
      <c r="O268" s="50"/>
      <c r="P268" s="91"/>
      <c r="Q268" s="52"/>
    </row>
    <row r="269" spans="1:17" customFormat="1" ht="14">
      <c r="A269" s="66" t="s">
        <v>393</v>
      </c>
      <c r="B269" s="55" t="s">
        <v>179</v>
      </c>
      <c r="C269" s="56"/>
      <c r="D269" s="143"/>
      <c r="E269" s="143"/>
      <c r="F269" s="143"/>
      <c r="G269" s="143"/>
      <c r="H269" s="46"/>
      <c r="I269" s="47"/>
      <c r="J269" s="144"/>
      <c r="K269" s="144"/>
      <c r="L269" s="144"/>
      <c r="M269" s="144"/>
      <c r="N269" s="49"/>
      <c r="O269" s="50"/>
      <c r="P269" s="91"/>
      <c r="Q269" s="52"/>
    </row>
    <row r="270" spans="1:17" customFormat="1" ht="14">
      <c r="A270" s="66"/>
      <c r="B270" s="55" t="s">
        <v>210</v>
      </c>
      <c r="C270" s="56"/>
      <c r="D270" s="143"/>
      <c r="E270" s="143"/>
      <c r="F270" s="143"/>
      <c r="G270" s="143"/>
      <c r="H270" s="46"/>
      <c r="I270" s="47"/>
      <c r="J270" s="144"/>
      <c r="K270" s="144"/>
      <c r="L270" s="144"/>
      <c r="M270" s="144"/>
      <c r="N270" s="49"/>
      <c r="O270" s="50"/>
      <c r="P270" s="91"/>
      <c r="Q270" s="52"/>
    </row>
    <row r="271" spans="1:17" customFormat="1" ht="14">
      <c r="A271" s="66"/>
      <c r="B271" s="55" t="s">
        <v>389</v>
      </c>
      <c r="C271" s="56"/>
      <c r="D271" s="143"/>
      <c r="E271" s="143"/>
      <c r="F271" s="143"/>
      <c r="G271" s="143"/>
      <c r="H271" s="46"/>
      <c r="I271" s="47"/>
      <c r="J271" s="144"/>
      <c r="K271" s="144"/>
      <c r="L271" s="144"/>
      <c r="M271" s="144"/>
      <c r="N271" s="49"/>
      <c r="O271" s="50"/>
      <c r="P271" s="91"/>
      <c r="Q271" s="52"/>
    </row>
    <row r="272" spans="1:17" customFormat="1" ht="14">
      <c r="A272" s="66"/>
      <c r="B272" s="55" t="s">
        <v>243</v>
      </c>
      <c r="C272" s="56"/>
      <c r="D272" s="143"/>
      <c r="E272" s="143"/>
      <c r="F272" s="143"/>
      <c r="G272" s="143"/>
      <c r="H272" s="46"/>
      <c r="I272" s="47"/>
      <c r="J272" s="144"/>
      <c r="K272" s="144"/>
      <c r="L272" s="144"/>
      <c r="M272" s="144"/>
      <c r="N272" s="49"/>
      <c r="O272" s="50"/>
      <c r="P272" s="91"/>
      <c r="Q272" s="52"/>
    </row>
    <row r="273" spans="1:17">
      <c r="A273" s="66"/>
      <c r="B273" s="55" t="s">
        <v>180</v>
      </c>
      <c r="C273" s="56"/>
      <c r="D273" s="143">
        <v>0</v>
      </c>
      <c r="E273" s="143">
        <v>1</v>
      </c>
      <c r="F273" s="143">
        <v>0</v>
      </c>
      <c r="G273" s="143">
        <v>0</v>
      </c>
      <c r="H273" s="46">
        <v>0</v>
      </c>
      <c r="I273" s="47">
        <v>0</v>
      </c>
      <c r="J273" s="144">
        <v>0.14599999999999999</v>
      </c>
      <c r="K273" s="144">
        <v>0</v>
      </c>
      <c r="L273" s="144">
        <v>0</v>
      </c>
      <c r="M273" s="144">
        <v>0</v>
      </c>
      <c r="N273" s="49">
        <v>2.8294145941204767</v>
      </c>
      <c r="O273" s="50">
        <v>6.3267633689833618</v>
      </c>
      <c r="P273" s="91">
        <v>0.41309453074158953</v>
      </c>
      <c r="Q273" s="52">
        <v>0.92370745187157077</v>
      </c>
    </row>
    <row r="274" spans="1:17">
      <c r="A274" s="66"/>
      <c r="B274" s="55" t="s">
        <v>181</v>
      </c>
      <c r="C274" s="56"/>
      <c r="D274" s="143"/>
      <c r="E274" s="143"/>
      <c r="F274" s="143"/>
      <c r="G274" s="143"/>
      <c r="H274" s="46"/>
      <c r="I274" s="47"/>
      <c r="J274" s="144"/>
      <c r="K274" s="144"/>
      <c r="L274" s="144"/>
      <c r="M274" s="144"/>
      <c r="N274" s="49"/>
      <c r="O274" s="50"/>
      <c r="P274" s="91"/>
      <c r="Q274" s="52"/>
    </row>
    <row r="275" spans="1:17">
      <c r="A275" s="66"/>
      <c r="B275" s="55" t="s">
        <v>182</v>
      </c>
      <c r="C275" s="56"/>
      <c r="D275" s="143">
        <v>1</v>
      </c>
      <c r="E275" s="143">
        <v>1</v>
      </c>
      <c r="F275" s="143">
        <v>0</v>
      </c>
      <c r="G275" s="143">
        <v>1</v>
      </c>
      <c r="H275" s="46">
        <v>0</v>
      </c>
      <c r="I275" s="47">
        <v>0.94989999999999997</v>
      </c>
      <c r="J275" s="144">
        <v>0.85799999999999998</v>
      </c>
      <c r="K275" s="144">
        <v>0</v>
      </c>
      <c r="L275" s="144">
        <v>0.91</v>
      </c>
      <c r="M275" s="144">
        <v>0</v>
      </c>
      <c r="N275" s="49">
        <v>8.4882437823614296</v>
      </c>
      <c r="O275" s="50">
        <v>7.7486709886705443</v>
      </c>
      <c r="P275" s="91">
        <v>7.6900659253600443</v>
      </c>
      <c r="Q275" s="52">
        <v>7.0351572064419443</v>
      </c>
    </row>
    <row r="276" spans="1:17">
      <c r="A276" s="67"/>
      <c r="B276" s="57" t="s">
        <v>183</v>
      </c>
      <c r="C276" s="58"/>
      <c r="D276" s="100"/>
      <c r="E276" s="100"/>
      <c r="F276" s="100"/>
      <c r="G276" s="100"/>
      <c r="H276" s="101"/>
      <c r="I276" s="102"/>
      <c r="J276" s="103"/>
      <c r="K276" s="103"/>
      <c r="L276" s="103"/>
      <c r="M276" s="103"/>
      <c r="N276" s="59"/>
      <c r="O276" s="60"/>
      <c r="P276" s="92"/>
      <c r="Q276" s="62"/>
    </row>
    <row r="277" spans="1:17">
      <c r="A277" s="208"/>
      <c r="B277" s="209" t="s">
        <v>358</v>
      </c>
      <c r="C277" s="209"/>
      <c r="D277" s="25"/>
      <c r="E277" s="25"/>
      <c r="F277" s="25"/>
      <c r="G277" s="25"/>
      <c r="H277" s="26"/>
      <c r="I277" s="28"/>
      <c r="J277" s="28"/>
      <c r="K277" s="28"/>
      <c r="L277" s="28"/>
      <c r="M277" s="29"/>
      <c r="N277" s="125"/>
      <c r="O277" s="31"/>
      <c r="P277" s="210"/>
      <c r="Q277" s="33"/>
    </row>
    <row r="278" spans="1:17">
      <c r="A278" s="208" t="s">
        <v>220</v>
      </c>
      <c r="B278" s="209" t="s">
        <v>390</v>
      </c>
      <c r="C278" s="209" t="s">
        <v>125</v>
      </c>
      <c r="D278" s="25"/>
      <c r="E278" s="25"/>
      <c r="F278" s="25"/>
      <c r="G278" s="25"/>
      <c r="H278" s="26"/>
      <c r="I278" s="28"/>
      <c r="J278" s="28"/>
      <c r="K278" s="28"/>
      <c r="L278" s="28"/>
      <c r="M278" s="29"/>
      <c r="N278" s="125"/>
      <c r="O278" s="31"/>
      <c r="P278" s="210"/>
      <c r="Q278" s="33"/>
    </row>
    <row r="279" spans="1:17">
      <c r="A279" s="208" t="s">
        <v>391</v>
      </c>
      <c r="B279" s="3" t="s">
        <v>392</v>
      </c>
      <c r="C279" s="3" t="s">
        <v>125</v>
      </c>
      <c r="D279" s="258">
        <v>0</v>
      </c>
      <c r="E279" s="258">
        <v>0</v>
      </c>
      <c r="F279" s="258">
        <v>1</v>
      </c>
      <c r="G279" s="258">
        <v>0</v>
      </c>
      <c r="H279" s="208">
        <v>1</v>
      </c>
      <c r="I279" s="258">
        <v>0</v>
      </c>
      <c r="J279" s="258">
        <v>0</v>
      </c>
      <c r="K279" s="258">
        <v>2.3999999999999998E-3</v>
      </c>
      <c r="L279" s="258">
        <v>0</v>
      </c>
      <c r="M279" s="208">
        <v>2.7000000000000001E-3</v>
      </c>
      <c r="N279" s="258">
        <v>5.6588291882409534</v>
      </c>
      <c r="O279" s="208">
        <v>7.7486709886705443</v>
      </c>
      <c r="P279" s="258">
        <v>1.4430014430014432E-2</v>
      </c>
      <c r="Q279" s="208">
        <v>1.9816004634460149E-2</v>
      </c>
    </row>
  </sheetData>
  <pageMargins left="0" right="0" top="1" bottom="1" header="0.5" footer="0.5"/>
  <pageSetup paperSize="9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P176"/>
  <sheetViews>
    <sheetView showRuler="0" workbookViewId="0">
      <selection activeCell="K46" sqref="K46"/>
    </sheetView>
  </sheetViews>
  <sheetFormatPr baseColWidth="10" defaultColWidth="10.83203125" defaultRowHeight="16"/>
  <cols>
    <col min="1" max="1" width="24.83203125" style="5" customWidth="1"/>
    <col min="2" max="2" width="5" style="5" customWidth="1"/>
    <col min="3" max="3" width="7.1640625" style="5" customWidth="1"/>
    <col min="4" max="7" width="6.83203125" style="5" customWidth="1"/>
    <col min="8" max="12" width="7.33203125" style="5" customWidth="1"/>
    <col min="13" max="14" width="7.83203125" style="5" customWidth="1"/>
    <col min="15" max="16" width="9.33203125" style="5" customWidth="1"/>
    <col min="17" max="16384" width="10.83203125" style="6"/>
  </cols>
  <sheetData>
    <row r="1" spans="1:16" customFormat="1" ht="16" customHeight="1">
      <c r="A1" s="148" t="s">
        <v>84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customFormat="1" ht="16" customHeight="1" thickBot="1">
      <c r="A2" s="5"/>
      <c r="B2" s="63" t="s">
        <v>85</v>
      </c>
      <c r="C2" s="4">
        <v>2025</v>
      </c>
      <c r="D2" s="4"/>
      <c r="E2" s="128"/>
      <c r="F2" s="128"/>
      <c r="G2" s="4"/>
      <c r="H2" s="128"/>
      <c r="I2" s="63" t="s">
        <v>86</v>
      </c>
      <c r="J2" s="4" t="s">
        <v>337</v>
      </c>
      <c r="K2" s="128"/>
      <c r="L2" s="128"/>
      <c r="M2" s="128"/>
      <c r="N2" s="63" t="s">
        <v>87</v>
      </c>
      <c r="O2" s="4"/>
      <c r="P2" s="128"/>
    </row>
    <row r="3" spans="1:16" customFormat="1" ht="16" customHeight="1" thickBot="1">
      <c r="A3" s="5"/>
      <c r="B3" s="63" t="s">
        <v>89</v>
      </c>
      <c r="C3" s="4" t="s">
        <v>90</v>
      </c>
      <c r="D3" s="4"/>
      <c r="E3" s="128"/>
      <c r="F3" s="128"/>
      <c r="G3" s="4"/>
      <c r="H3" s="128"/>
      <c r="I3" s="63" t="s">
        <v>91</v>
      </c>
      <c r="J3" s="4" t="s">
        <v>136</v>
      </c>
      <c r="K3" s="128"/>
      <c r="L3" s="128"/>
      <c r="M3" s="128"/>
      <c r="N3" s="63" t="s">
        <v>92</v>
      </c>
      <c r="O3" s="4"/>
      <c r="P3" s="128"/>
    </row>
    <row r="4" spans="1:16" customFormat="1" ht="16" customHeight="1" thickBot="1">
      <c r="A4" s="5"/>
      <c r="B4" s="63" t="s">
        <v>94</v>
      </c>
      <c r="C4" s="4" t="s">
        <v>90</v>
      </c>
      <c r="D4" s="4"/>
      <c r="E4" s="128"/>
      <c r="F4" s="128"/>
      <c r="G4" s="4"/>
      <c r="H4" s="128"/>
      <c r="I4" s="63" t="s">
        <v>522</v>
      </c>
      <c r="J4" s="4">
        <v>83.3</v>
      </c>
      <c r="K4" s="128"/>
      <c r="L4" s="128"/>
      <c r="M4" s="128"/>
      <c r="N4" s="63" t="s">
        <v>95</v>
      </c>
      <c r="O4" s="4" t="s">
        <v>386</v>
      </c>
      <c r="P4" s="128"/>
    </row>
    <row r="5" spans="1:16" customFormat="1" ht="16" customHeight="1" thickBot="1">
      <c r="A5" s="5"/>
      <c r="B5" s="63" t="s">
        <v>96</v>
      </c>
      <c r="C5" s="64">
        <v>45909</v>
      </c>
      <c r="D5" s="4"/>
      <c r="E5" s="128"/>
      <c r="F5" s="128"/>
      <c r="G5" s="4"/>
      <c r="H5" s="128"/>
      <c r="I5" s="63" t="s">
        <v>97</v>
      </c>
      <c r="J5" s="4" t="s">
        <v>98</v>
      </c>
      <c r="K5" s="128"/>
      <c r="L5" s="128"/>
      <c r="M5" s="128"/>
      <c r="N5" s="63" t="s">
        <v>99</v>
      </c>
      <c r="O5" s="4"/>
      <c r="P5" s="128"/>
    </row>
    <row r="6" spans="1:16" customFormat="1" ht="16" customHeight="1" thickBot="1">
      <c r="A6" s="5"/>
      <c r="B6" s="63" t="s">
        <v>100</v>
      </c>
      <c r="C6" s="277">
        <v>55.396169999999998</v>
      </c>
      <c r="D6" s="277"/>
      <c r="E6" s="128"/>
      <c r="F6" s="128"/>
      <c r="G6" s="4"/>
      <c r="H6" s="128"/>
      <c r="I6" s="63" t="s">
        <v>101</v>
      </c>
      <c r="J6" s="4">
        <v>1000</v>
      </c>
      <c r="K6" s="128"/>
      <c r="L6" s="128"/>
      <c r="M6" s="128"/>
      <c r="N6" s="63" t="s">
        <v>102</v>
      </c>
      <c r="O6" s="4" t="s">
        <v>394</v>
      </c>
      <c r="P6" s="128"/>
    </row>
    <row r="7" spans="1:16" customFormat="1" ht="16" customHeight="1" thickBot="1">
      <c r="A7" s="5"/>
      <c r="B7" s="63" t="s">
        <v>103</v>
      </c>
      <c r="C7" s="277">
        <v>12.983700000000001</v>
      </c>
      <c r="D7" s="277"/>
      <c r="E7" s="128"/>
      <c r="F7" s="128"/>
      <c r="G7" s="4"/>
      <c r="H7" s="128"/>
      <c r="I7" s="63" t="s">
        <v>104</v>
      </c>
      <c r="J7" s="4" t="s">
        <v>523</v>
      </c>
      <c r="K7" s="128"/>
      <c r="L7" s="128"/>
      <c r="M7" s="128"/>
      <c r="N7" s="63"/>
      <c r="O7" s="4"/>
      <c r="P7" s="128"/>
    </row>
    <row r="8" spans="1:16" customFormat="1" ht="16" customHeight="1" thickBot="1">
      <c r="A8" s="5"/>
      <c r="B8" s="63" t="s">
        <v>105</v>
      </c>
      <c r="C8" s="4" t="s">
        <v>106</v>
      </c>
      <c r="D8" s="4"/>
      <c r="E8" s="128"/>
      <c r="F8" s="128"/>
      <c r="G8" s="4"/>
      <c r="H8" s="128"/>
      <c r="I8" s="63" t="s">
        <v>107</v>
      </c>
      <c r="J8" s="4" t="s">
        <v>108</v>
      </c>
      <c r="K8" s="4"/>
      <c r="L8" s="4"/>
      <c r="M8" s="128"/>
      <c r="N8" s="128"/>
      <c r="O8" s="128"/>
      <c r="P8" s="128"/>
    </row>
    <row r="9" spans="1:16" customFormat="1" ht="16" customHeight="1" thickBot="1">
      <c r="A9" s="5"/>
      <c r="B9" s="63" t="s">
        <v>109</v>
      </c>
      <c r="C9" s="4" t="s">
        <v>110</v>
      </c>
      <c r="D9" s="4"/>
      <c r="E9" s="128"/>
      <c r="F9" s="128"/>
      <c r="G9" s="4"/>
      <c r="H9" s="128"/>
      <c r="I9" s="63" t="s">
        <v>111</v>
      </c>
      <c r="J9" s="4" t="s">
        <v>524</v>
      </c>
      <c r="K9" s="4"/>
      <c r="L9" s="4"/>
      <c r="M9" s="128"/>
      <c r="N9" s="128"/>
      <c r="O9" s="128"/>
      <c r="P9" s="128"/>
    </row>
    <row r="10" spans="1:16" customFormat="1" ht="16" customHeight="1" thickBot="1">
      <c r="A10" s="5"/>
      <c r="B10" s="63" t="s">
        <v>112</v>
      </c>
      <c r="C10" s="65">
        <v>0.6</v>
      </c>
      <c r="D10" s="4"/>
      <c r="E10" s="4"/>
      <c r="F10" s="4"/>
      <c r="G10" s="4"/>
      <c r="H10" s="4"/>
      <c r="I10" s="4"/>
      <c r="J10" s="4"/>
      <c r="K10" s="4"/>
      <c r="L10" s="4"/>
      <c r="M10" s="128"/>
      <c r="N10" s="128"/>
      <c r="O10" s="128"/>
      <c r="P10" s="128"/>
    </row>
    <row r="11" spans="1:16" customFormat="1" ht="16" customHeight="1" thickBot="1">
      <c r="A11" s="5"/>
      <c r="B11" s="63" t="s">
        <v>113</v>
      </c>
      <c r="C11" s="4" t="s">
        <v>525</v>
      </c>
      <c r="D11" s="4"/>
      <c r="E11" s="4"/>
      <c r="F11" s="4"/>
      <c r="G11" s="4"/>
      <c r="H11" s="4"/>
      <c r="I11" s="4"/>
      <c r="J11" s="5"/>
      <c r="K11" s="4"/>
      <c r="L11" s="4"/>
      <c r="M11" s="128"/>
      <c r="N11" s="128"/>
      <c r="O11" s="128"/>
      <c r="P11" s="128"/>
    </row>
    <row r="12" spans="1:16" customFormat="1" ht="16" customHeight="1">
      <c r="A12" s="7" t="s">
        <v>526</v>
      </c>
      <c r="B12" s="8"/>
      <c r="C12" s="9" t="s">
        <v>114</v>
      </c>
      <c r="D12" s="10"/>
      <c r="E12" s="10"/>
      <c r="F12" s="10"/>
      <c r="G12" s="11"/>
      <c r="H12" s="12" t="s">
        <v>115</v>
      </c>
      <c r="I12" s="13"/>
      <c r="J12" s="13"/>
      <c r="K12" s="13"/>
      <c r="L12" s="14"/>
      <c r="M12" s="15" t="s">
        <v>116</v>
      </c>
      <c r="N12" s="16"/>
      <c r="O12" s="15" t="s">
        <v>117</v>
      </c>
      <c r="P12" s="16"/>
    </row>
    <row r="13" spans="1:16" customFormat="1" ht="16" customHeight="1">
      <c r="A13" s="17" t="s">
        <v>118</v>
      </c>
      <c r="B13" s="18"/>
      <c r="C13" s="19">
        <v>1</v>
      </c>
      <c r="D13" s="130">
        <v>2</v>
      </c>
      <c r="E13" s="130">
        <v>3</v>
      </c>
      <c r="F13" s="130">
        <v>4</v>
      </c>
      <c r="G13" s="20">
        <v>5</v>
      </c>
      <c r="H13" s="131">
        <v>1</v>
      </c>
      <c r="I13" s="132">
        <v>2</v>
      </c>
      <c r="J13" s="132">
        <v>3</v>
      </c>
      <c r="K13" s="132">
        <v>4</v>
      </c>
      <c r="L13" s="133">
        <v>5</v>
      </c>
      <c r="M13" s="21" t="s">
        <v>19</v>
      </c>
      <c r="N13" s="22" t="s">
        <v>119</v>
      </c>
      <c r="O13" s="21" t="s">
        <v>19</v>
      </c>
      <c r="P13" s="22" t="s">
        <v>119</v>
      </c>
    </row>
    <row r="14" spans="1:16" customFormat="1" ht="16" customHeight="1">
      <c r="A14" s="3" t="s">
        <v>120</v>
      </c>
      <c r="B14" s="111" t="s">
        <v>121</v>
      </c>
      <c r="C14" s="24"/>
      <c r="D14" s="25"/>
      <c r="E14" s="25"/>
      <c r="F14" s="25"/>
      <c r="G14" s="26"/>
      <c r="H14" s="27"/>
      <c r="I14" s="28"/>
      <c r="J14" s="28"/>
      <c r="K14" s="28"/>
      <c r="L14" s="29"/>
      <c r="M14" s="30"/>
      <c r="N14" s="31"/>
      <c r="O14" s="32"/>
      <c r="P14" s="33"/>
    </row>
    <row r="15" spans="1:16" customFormat="1" ht="16" customHeight="1">
      <c r="A15" s="66" t="s">
        <v>205</v>
      </c>
      <c r="B15" s="112"/>
      <c r="C15" s="35"/>
      <c r="D15" s="36"/>
      <c r="E15" s="36"/>
      <c r="F15" s="36"/>
      <c r="G15" s="37"/>
      <c r="H15" s="38"/>
      <c r="I15" s="39"/>
      <c r="J15" s="39"/>
      <c r="K15" s="39"/>
      <c r="L15" s="39"/>
      <c r="M15" s="49"/>
      <c r="N15" s="50"/>
      <c r="O15" s="141"/>
      <c r="P15" s="43"/>
    </row>
    <row r="16" spans="1:16" customFormat="1" ht="16" customHeight="1">
      <c r="A16" s="66" t="s">
        <v>30</v>
      </c>
      <c r="B16" s="113"/>
      <c r="C16" s="45">
        <v>12</v>
      </c>
      <c r="D16" s="143">
        <v>10</v>
      </c>
      <c r="E16" s="143">
        <v>7</v>
      </c>
      <c r="F16" s="143">
        <v>6</v>
      </c>
      <c r="G16" s="46">
        <v>8</v>
      </c>
      <c r="H16" s="47">
        <v>0.79049999999999998</v>
      </c>
      <c r="I16" s="144">
        <v>0.58540000000000003</v>
      </c>
      <c r="J16" s="144">
        <v>0.20330000000000001</v>
      </c>
      <c r="K16" s="144">
        <v>0.18140000000000001</v>
      </c>
      <c r="L16" s="144">
        <v>8.3699999999999997E-2</v>
      </c>
      <c r="M16" s="262">
        <v>1032.4129651860744</v>
      </c>
      <c r="N16" s="263">
        <v>289.11391545719783</v>
      </c>
      <c r="O16" s="264">
        <v>44.280912364945976</v>
      </c>
      <c r="P16" s="265">
        <v>36.438946914452544</v>
      </c>
    </row>
    <row r="17" spans="1:16" customFormat="1" ht="16" customHeight="1">
      <c r="A17" s="66" t="s">
        <v>124</v>
      </c>
      <c r="B17" s="113" t="s">
        <v>359</v>
      </c>
      <c r="C17" s="45"/>
      <c r="D17" s="143"/>
      <c r="E17" s="143"/>
      <c r="F17" s="143"/>
      <c r="G17" s="46"/>
      <c r="H17" s="47"/>
      <c r="I17" s="144"/>
      <c r="J17" s="144"/>
      <c r="K17" s="144"/>
      <c r="L17" s="144"/>
      <c r="M17" s="262"/>
      <c r="N17" s="263"/>
      <c r="O17" s="264"/>
      <c r="P17" s="265"/>
    </row>
    <row r="18" spans="1:16" customFormat="1" ht="16" customHeight="1">
      <c r="A18" s="66" t="s">
        <v>141</v>
      </c>
      <c r="B18" s="113" t="s">
        <v>142</v>
      </c>
      <c r="C18" s="45"/>
      <c r="D18" s="143"/>
      <c r="E18" s="143"/>
      <c r="F18" s="143"/>
      <c r="G18" s="46"/>
      <c r="H18" s="47"/>
      <c r="I18" s="144"/>
      <c r="J18" s="144"/>
      <c r="K18" s="144"/>
      <c r="L18" s="144"/>
      <c r="M18" s="262"/>
      <c r="N18" s="263"/>
      <c r="O18" s="264"/>
      <c r="P18" s="265"/>
    </row>
    <row r="19" spans="1:16" customFormat="1" ht="16" customHeight="1">
      <c r="A19" s="67" t="s">
        <v>31</v>
      </c>
      <c r="B19" s="113"/>
      <c r="C19" s="45">
        <v>2</v>
      </c>
      <c r="D19" s="143">
        <v>2</v>
      </c>
      <c r="E19" s="143">
        <v>3</v>
      </c>
      <c r="F19" s="143">
        <v>4</v>
      </c>
      <c r="G19" s="46">
        <v>1</v>
      </c>
      <c r="H19" s="47">
        <v>3.3E-3</v>
      </c>
      <c r="I19" s="144">
        <v>7.0000000000000001E-3</v>
      </c>
      <c r="J19" s="144">
        <v>4.99E-2</v>
      </c>
      <c r="K19" s="144">
        <v>5.7999999999999996E-3</v>
      </c>
      <c r="L19" s="144">
        <v>1.1999999999999999E-3</v>
      </c>
      <c r="M19" s="262">
        <v>288.11524609843934</v>
      </c>
      <c r="N19" s="263">
        <v>136.87580133242949</v>
      </c>
      <c r="O19" s="264">
        <v>1.6134453781512608</v>
      </c>
      <c r="P19" s="265">
        <v>2.4615787060912493</v>
      </c>
    </row>
    <row r="20" spans="1:16" customFormat="1" ht="16" customHeight="1">
      <c r="A20" s="68" t="s">
        <v>35</v>
      </c>
      <c r="B20" s="112"/>
      <c r="C20" s="35">
        <v>0</v>
      </c>
      <c r="D20" s="36">
        <v>0</v>
      </c>
      <c r="E20" s="36">
        <v>1</v>
      </c>
      <c r="F20" s="36">
        <v>0</v>
      </c>
      <c r="G20" s="37">
        <v>0</v>
      </c>
      <c r="H20" s="38">
        <v>0</v>
      </c>
      <c r="I20" s="39">
        <v>0</v>
      </c>
      <c r="J20" s="39">
        <v>0.16059999999999999</v>
      </c>
      <c r="K20" s="39">
        <v>0</v>
      </c>
      <c r="L20" s="40">
        <v>0</v>
      </c>
      <c r="M20" s="266">
        <v>24.009603841536613</v>
      </c>
      <c r="N20" s="267">
        <v>53.687106302515957</v>
      </c>
      <c r="O20" s="268">
        <v>3.8559423769507797</v>
      </c>
      <c r="P20" s="269">
        <v>8.6221492721840622</v>
      </c>
    </row>
    <row r="21" spans="1:16" customFormat="1" ht="16" customHeight="1">
      <c r="A21" s="69" t="s">
        <v>128</v>
      </c>
      <c r="B21" s="113"/>
      <c r="C21" s="45">
        <v>2</v>
      </c>
      <c r="D21" s="143">
        <v>0</v>
      </c>
      <c r="E21" s="143">
        <v>0</v>
      </c>
      <c r="F21" s="143">
        <v>0</v>
      </c>
      <c r="G21" s="46">
        <v>0</v>
      </c>
      <c r="H21" s="47">
        <v>5.4399999999999997E-2</v>
      </c>
      <c r="I21" s="144">
        <v>0</v>
      </c>
      <c r="J21" s="144">
        <v>0</v>
      </c>
      <c r="K21" s="144">
        <v>0</v>
      </c>
      <c r="L21" s="144">
        <v>0</v>
      </c>
      <c r="M21" s="262">
        <v>48.019207683073226</v>
      </c>
      <c r="N21" s="270">
        <v>107.37421260503191</v>
      </c>
      <c r="O21" s="271">
        <v>1.3061224489795917</v>
      </c>
      <c r="P21" s="265">
        <v>2.920578582856868</v>
      </c>
    </row>
    <row r="22" spans="1:16" customFormat="1" ht="16" customHeight="1">
      <c r="A22" s="69" t="s">
        <v>360</v>
      </c>
      <c r="B22" s="113" t="s">
        <v>359</v>
      </c>
      <c r="C22" s="45"/>
      <c r="D22" s="143"/>
      <c r="E22" s="143"/>
      <c r="F22" s="143"/>
      <c r="G22" s="46"/>
      <c r="H22" s="47"/>
      <c r="I22" s="144"/>
      <c r="J22" s="144"/>
      <c r="K22" s="144"/>
      <c r="L22" s="144"/>
      <c r="M22" s="262"/>
      <c r="N22" s="270"/>
      <c r="O22" s="271"/>
      <c r="P22" s="265"/>
    </row>
    <row r="23" spans="1:16" customFormat="1" ht="16" customHeight="1">
      <c r="A23" s="69" t="s">
        <v>207</v>
      </c>
      <c r="B23" s="113"/>
      <c r="C23" s="45"/>
      <c r="D23" s="143"/>
      <c r="E23" s="143"/>
      <c r="F23" s="143"/>
      <c r="G23" s="46"/>
      <c r="H23" s="47"/>
      <c r="I23" s="144"/>
      <c r="J23" s="144"/>
      <c r="K23" s="144"/>
      <c r="L23" s="144"/>
      <c r="M23" s="262"/>
      <c r="N23" s="270"/>
      <c r="O23" s="271"/>
      <c r="P23" s="265"/>
    </row>
    <row r="24" spans="1:16" customFormat="1" ht="16" customHeight="1">
      <c r="A24" s="69" t="s">
        <v>341</v>
      </c>
      <c r="B24" s="113"/>
      <c r="C24" s="45">
        <v>0</v>
      </c>
      <c r="D24" s="143">
        <v>0</v>
      </c>
      <c r="E24" s="143">
        <v>1</v>
      </c>
      <c r="F24" s="143">
        <v>0</v>
      </c>
      <c r="G24" s="46">
        <v>0</v>
      </c>
      <c r="H24" s="47">
        <v>0</v>
      </c>
      <c r="I24" s="144">
        <v>0</v>
      </c>
      <c r="J24" s="144">
        <v>0.16059999999999999</v>
      </c>
      <c r="K24" s="144">
        <v>0</v>
      </c>
      <c r="L24" s="144">
        <v>0</v>
      </c>
      <c r="M24" s="262">
        <v>24.009603841536613</v>
      </c>
      <c r="N24" s="270">
        <v>53.687106302515957</v>
      </c>
      <c r="O24" s="271">
        <v>3.8559423769507797</v>
      </c>
      <c r="P24" s="265">
        <v>8.6221492721840622</v>
      </c>
    </row>
    <row r="25" spans="1:16" customFormat="1" ht="16" customHeight="1">
      <c r="A25" s="69" t="s">
        <v>129</v>
      </c>
      <c r="B25" s="113"/>
      <c r="C25" s="45">
        <v>1</v>
      </c>
      <c r="D25" s="143">
        <v>0</v>
      </c>
      <c r="E25" s="143">
        <v>0</v>
      </c>
      <c r="F25" s="143">
        <v>0</v>
      </c>
      <c r="G25" s="46">
        <v>0</v>
      </c>
      <c r="H25" s="47">
        <v>5.2200000000000003E-2</v>
      </c>
      <c r="I25" s="144">
        <v>0</v>
      </c>
      <c r="J25" s="144">
        <v>0</v>
      </c>
      <c r="K25" s="144">
        <v>0</v>
      </c>
      <c r="L25" s="144">
        <v>0</v>
      </c>
      <c r="M25" s="262">
        <v>24.009603841536613</v>
      </c>
      <c r="N25" s="270">
        <v>53.687106302515957</v>
      </c>
      <c r="O25" s="271">
        <v>1.2533013205282113</v>
      </c>
      <c r="P25" s="265">
        <v>2.802466948991333</v>
      </c>
    </row>
    <row r="26" spans="1:16" customFormat="1" ht="16" customHeight="1">
      <c r="A26" s="69" t="s">
        <v>131</v>
      </c>
      <c r="B26" s="113"/>
      <c r="C26" s="45">
        <v>2</v>
      </c>
      <c r="D26" s="143">
        <v>0</v>
      </c>
      <c r="E26" s="143">
        <v>0</v>
      </c>
      <c r="F26" s="143">
        <v>0</v>
      </c>
      <c r="G26" s="46">
        <v>0</v>
      </c>
      <c r="H26" s="47">
        <v>1.24E-2</v>
      </c>
      <c r="I26" s="144">
        <v>0</v>
      </c>
      <c r="J26" s="144">
        <v>0</v>
      </c>
      <c r="K26" s="144">
        <v>0</v>
      </c>
      <c r="L26" s="144">
        <v>0</v>
      </c>
      <c r="M26" s="262">
        <v>48.019207683073226</v>
      </c>
      <c r="N26" s="270">
        <v>107.37421260503191</v>
      </c>
      <c r="O26" s="271">
        <v>0.297719087635054</v>
      </c>
      <c r="P26" s="265">
        <v>0.6657201181511978</v>
      </c>
    </row>
    <row r="27" spans="1:16" customFormat="1" ht="16" customHeight="1">
      <c r="A27" s="69" t="s">
        <v>132</v>
      </c>
      <c r="B27" s="113"/>
      <c r="C27" s="45"/>
      <c r="D27" s="143"/>
      <c r="E27" s="143"/>
      <c r="F27" s="143"/>
      <c r="G27" s="46"/>
      <c r="H27" s="47"/>
      <c r="I27" s="144"/>
      <c r="J27" s="144"/>
      <c r="K27" s="144"/>
      <c r="L27" s="144"/>
      <c r="M27" s="262"/>
      <c r="N27" s="270"/>
      <c r="O27" s="271"/>
      <c r="P27" s="265"/>
    </row>
    <row r="28" spans="1:16" customFormat="1" ht="16" customHeight="1">
      <c r="A28" s="66" t="s">
        <v>133</v>
      </c>
      <c r="B28" s="113" t="s">
        <v>134</v>
      </c>
      <c r="C28" s="45">
        <v>7</v>
      </c>
      <c r="D28" s="143">
        <v>8</v>
      </c>
      <c r="E28" s="143">
        <v>9</v>
      </c>
      <c r="F28" s="143">
        <v>2</v>
      </c>
      <c r="G28" s="46">
        <v>26</v>
      </c>
      <c r="H28" s="47">
        <v>2.1899999999999999E-2</v>
      </c>
      <c r="I28" s="144">
        <v>2.1700000000000001E-2</v>
      </c>
      <c r="J28" s="144">
        <v>2.0799999999999999E-2</v>
      </c>
      <c r="K28" s="144">
        <v>5.7000000000000002E-3</v>
      </c>
      <c r="L28" s="144">
        <v>6.5100000000000005E-2</v>
      </c>
      <c r="M28" s="262">
        <v>1248.499399759904</v>
      </c>
      <c r="N28" s="270">
        <v>1095.6642697819577</v>
      </c>
      <c r="O28" s="271">
        <v>3.2460984393757499</v>
      </c>
      <c r="P28" s="265">
        <v>2.6829000000476766</v>
      </c>
    </row>
    <row r="29" spans="1:16" customFormat="1" ht="16" customHeight="1">
      <c r="A29" s="66" t="s">
        <v>508</v>
      </c>
      <c r="B29" s="113"/>
      <c r="C29" s="45">
        <v>5</v>
      </c>
      <c r="D29" s="143">
        <v>2</v>
      </c>
      <c r="E29" s="143">
        <v>7</v>
      </c>
      <c r="F29" s="143">
        <v>5</v>
      </c>
      <c r="G29" s="46">
        <v>5</v>
      </c>
      <c r="H29" s="47">
        <v>3.9699999999999999E-2</v>
      </c>
      <c r="I29" s="144">
        <v>1.8700000000000001E-2</v>
      </c>
      <c r="J29" s="144">
        <v>6.1199999999999997E-2</v>
      </c>
      <c r="K29" s="144">
        <v>4.4299999999999999E-2</v>
      </c>
      <c r="L29" s="144">
        <v>2.9499999999999998E-2</v>
      </c>
      <c r="M29" s="262">
        <v>576.23049219687869</v>
      </c>
      <c r="N29" s="270">
        <v>214.7484252100638</v>
      </c>
      <c r="O29" s="271">
        <v>4.6434573829531809</v>
      </c>
      <c r="P29" s="265">
        <v>1.9200628956771297</v>
      </c>
    </row>
    <row r="30" spans="1:16" customFormat="1" ht="16" customHeight="1">
      <c r="A30" s="66" t="s">
        <v>509</v>
      </c>
      <c r="B30" s="113"/>
      <c r="C30" s="45">
        <v>17</v>
      </c>
      <c r="D30" s="143">
        <v>11</v>
      </c>
      <c r="E30" s="143">
        <v>53</v>
      </c>
      <c r="F30" s="143">
        <v>20</v>
      </c>
      <c r="G30" s="46">
        <v>0</v>
      </c>
      <c r="H30" s="47">
        <v>4.6300000000000001E-2</v>
      </c>
      <c r="I30" s="144">
        <v>2.5399999999999999E-2</v>
      </c>
      <c r="J30" s="144">
        <v>0.1225</v>
      </c>
      <c r="K30" s="144">
        <v>4.7899999999999998E-2</v>
      </c>
      <c r="L30" s="144">
        <v>0</v>
      </c>
      <c r="M30" s="262">
        <v>2424.9699879951977</v>
      </c>
      <c r="N30" s="270">
        <v>2385.0009797947982</v>
      </c>
      <c r="O30" s="271">
        <v>5.8127250900360137</v>
      </c>
      <c r="P30" s="265">
        <v>5.4904837953116017</v>
      </c>
    </row>
    <row r="31" spans="1:16" customFormat="1" ht="16" customHeight="1">
      <c r="A31" s="66" t="s">
        <v>208</v>
      </c>
      <c r="B31" s="113"/>
      <c r="C31" s="45"/>
      <c r="D31" s="143"/>
      <c r="E31" s="143"/>
      <c r="F31" s="143"/>
      <c r="G31" s="46"/>
      <c r="H31" s="47"/>
      <c r="I31" s="144"/>
      <c r="J31" s="144"/>
      <c r="K31" s="144"/>
      <c r="L31" s="144"/>
      <c r="M31" s="49"/>
      <c r="N31" s="145"/>
      <c r="O31" s="51"/>
      <c r="P31" s="52"/>
    </row>
    <row r="32" spans="1:16" customFormat="1" ht="16" customHeight="1">
      <c r="A32" s="70" t="s">
        <v>122</v>
      </c>
      <c r="B32" s="112"/>
      <c r="C32" s="35"/>
      <c r="D32" s="36"/>
      <c r="E32" s="36"/>
      <c r="F32" s="36"/>
      <c r="G32" s="37"/>
      <c r="H32" s="38"/>
      <c r="I32" s="39"/>
      <c r="J32" s="39"/>
      <c r="K32" s="39"/>
      <c r="L32" s="39"/>
      <c r="M32" s="41"/>
      <c r="N32" s="201"/>
      <c r="O32" s="15"/>
      <c r="P32" s="43"/>
    </row>
    <row r="33" spans="1:16" customFormat="1" ht="16" customHeight="1">
      <c r="A33" s="66" t="s">
        <v>3</v>
      </c>
      <c r="B33" s="113"/>
      <c r="C33" s="45"/>
      <c r="D33" s="143"/>
      <c r="E33" s="143"/>
      <c r="F33" s="143"/>
      <c r="G33" s="46"/>
      <c r="H33" s="47"/>
      <c r="I33" s="144"/>
      <c r="J33" s="144"/>
      <c r="K33" s="144"/>
      <c r="L33" s="144"/>
      <c r="M33" s="49"/>
      <c r="N33" s="145"/>
      <c r="O33" s="51"/>
      <c r="P33" s="52"/>
    </row>
    <row r="34" spans="1:16" customFormat="1" ht="16" customHeight="1">
      <c r="A34" s="66" t="s">
        <v>244</v>
      </c>
      <c r="B34" s="113" t="s">
        <v>121</v>
      </c>
      <c r="C34" s="45"/>
      <c r="D34" s="143"/>
      <c r="E34" s="143"/>
      <c r="F34" s="143"/>
      <c r="G34" s="46"/>
      <c r="H34" s="47"/>
      <c r="I34" s="144"/>
      <c r="J34" s="144"/>
      <c r="K34" s="144"/>
      <c r="L34" s="144"/>
      <c r="M34" s="49"/>
      <c r="N34" s="145"/>
      <c r="O34" s="51"/>
      <c r="P34" s="52"/>
    </row>
    <row r="35" spans="1:16" customFormat="1" ht="16" customHeight="1">
      <c r="A35" s="66" t="s">
        <v>123</v>
      </c>
      <c r="B35" s="113"/>
      <c r="C35" s="45"/>
      <c r="D35" s="143"/>
      <c r="E35" s="143"/>
      <c r="F35" s="143"/>
      <c r="G35" s="46"/>
      <c r="H35" s="47"/>
      <c r="I35" s="144"/>
      <c r="J35" s="144"/>
      <c r="K35" s="144"/>
      <c r="L35" s="144"/>
      <c r="M35" s="49"/>
      <c r="N35" s="145"/>
      <c r="O35" s="51"/>
      <c r="P35" s="52"/>
    </row>
    <row r="36" spans="1:16" customFormat="1" ht="16" customHeight="1">
      <c r="A36" s="66" t="s">
        <v>137</v>
      </c>
      <c r="B36" s="113"/>
      <c r="C36" s="45"/>
      <c r="D36" s="143"/>
      <c r="E36" s="143"/>
      <c r="F36" s="143"/>
      <c r="G36" s="46"/>
      <c r="H36" s="47"/>
      <c r="I36" s="144"/>
      <c r="J36" s="144"/>
      <c r="K36" s="144"/>
      <c r="L36" s="144"/>
      <c r="M36" s="49"/>
      <c r="N36" s="145"/>
      <c r="O36" s="51"/>
      <c r="P36" s="52"/>
    </row>
    <row r="37" spans="1:16" customFormat="1" ht="16" customHeight="1">
      <c r="A37" s="66" t="s">
        <v>126</v>
      </c>
      <c r="B37" s="113"/>
      <c r="C37" s="45"/>
      <c r="D37" s="143"/>
      <c r="E37" s="143"/>
      <c r="F37" s="143"/>
      <c r="G37" s="46"/>
      <c r="H37" s="47"/>
      <c r="I37" s="144"/>
      <c r="J37" s="144"/>
      <c r="K37" s="144"/>
      <c r="L37" s="144"/>
      <c r="M37" s="49"/>
      <c r="N37" s="145"/>
      <c r="O37" s="51"/>
      <c r="P37" s="52"/>
    </row>
    <row r="38" spans="1:16" customFormat="1" ht="16" customHeight="1">
      <c r="A38" s="66" t="s">
        <v>127</v>
      </c>
      <c r="B38" s="113"/>
      <c r="C38" s="45"/>
      <c r="D38" s="143"/>
      <c r="E38" s="143"/>
      <c r="F38" s="143"/>
      <c r="G38" s="46"/>
      <c r="H38" s="47"/>
      <c r="I38" s="144"/>
      <c r="J38" s="144"/>
      <c r="K38" s="144"/>
      <c r="L38" s="144"/>
      <c r="M38" s="49"/>
      <c r="N38" s="145"/>
      <c r="O38" s="51"/>
      <c r="P38" s="52"/>
    </row>
    <row r="39" spans="1:16" customFormat="1" ht="16" customHeight="1">
      <c r="A39" s="66" t="s">
        <v>36</v>
      </c>
      <c r="B39" s="113"/>
      <c r="C39" s="45"/>
      <c r="D39" s="143"/>
      <c r="E39" s="143"/>
      <c r="F39" s="143"/>
      <c r="G39" s="46"/>
      <c r="H39" s="47"/>
      <c r="I39" s="144"/>
      <c r="J39" s="144"/>
      <c r="K39" s="144"/>
      <c r="L39" s="144"/>
      <c r="M39" s="49"/>
      <c r="N39" s="145"/>
      <c r="O39" s="51"/>
      <c r="P39" s="52"/>
    </row>
    <row r="40" spans="1:16" customFormat="1" ht="16" customHeight="1">
      <c r="A40" s="66" t="s">
        <v>171</v>
      </c>
      <c r="B40" s="113" t="s">
        <v>121</v>
      </c>
      <c r="C40" s="45"/>
      <c r="D40" s="143"/>
      <c r="E40" s="143"/>
      <c r="F40" s="143"/>
      <c r="G40" s="46"/>
      <c r="H40" s="47"/>
      <c r="I40" s="144"/>
      <c r="J40" s="144"/>
      <c r="K40" s="144"/>
      <c r="L40" s="144"/>
      <c r="M40" s="49"/>
      <c r="N40" s="145"/>
      <c r="O40" s="51"/>
      <c r="P40" s="52"/>
    </row>
    <row r="41" spans="1:16" customFormat="1" ht="16" customHeight="1">
      <c r="A41" s="66" t="s">
        <v>228</v>
      </c>
      <c r="B41" s="113"/>
      <c r="C41" s="45"/>
      <c r="D41" s="143"/>
      <c r="E41" s="143"/>
      <c r="F41" s="143"/>
      <c r="G41" s="46"/>
      <c r="H41" s="47"/>
      <c r="I41" s="144"/>
      <c r="J41" s="144"/>
      <c r="K41" s="144"/>
      <c r="L41" s="144"/>
      <c r="M41" s="49"/>
      <c r="N41" s="145"/>
      <c r="O41" s="51"/>
      <c r="P41" s="52"/>
    </row>
    <row r="42" spans="1:16" customFormat="1" ht="16" customHeight="1">
      <c r="A42" s="66" t="s">
        <v>138</v>
      </c>
      <c r="B42" s="113"/>
      <c r="C42" s="45"/>
      <c r="D42" s="143"/>
      <c r="E42" s="143"/>
      <c r="F42" s="143"/>
      <c r="G42" s="46"/>
      <c r="H42" s="47"/>
      <c r="I42" s="144"/>
      <c r="J42" s="144"/>
      <c r="K42" s="144"/>
      <c r="L42" s="144"/>
      <c r="M42" s="49"/>
      <c r="N42" s="145"/>
      <c r="O42" s="51"/>
      <c r="P42" s="52"/>
    </row>
    <row r="43" spans="1:16" customFormat="1" ht="16" customHeight="1">
      <c r="A43" s="66" t="s">
        <v>230</v>
      </c>
      <c r="B43" s="113"/>
      <c r="C43" s="45"/>
      <c r="D43" s="143"/>
      <c r="E43" s="143"/>
      <c r="F43" s="143"/>
      <c r="G43" s="46"/>
      <c r="H43" s="47"/>
      <c r="I43" s="144"/>
      <c r="J43" s="144"/>
      <c r="K43" s="144"/>
      <c r="L43" s="144"/>
      <c r="M43" s="49"/>
      <c r="N43" s="145"/>
      <c r="O43" s="51"/>
      <c r="P43" s="52"/>
    </row>
    <row r="44" spans="1:16" customFormat="1" ht="16" customHeight="1">
      <c r="A44" s="66" t="s">
        <v>300</v>
      </c>
      <c r="B44" s="113" t="s">
        <v>134</v>
      </c>
      <c r="C44" s="45"/>
      <c r="D44" s="143"/>
      <c r="E44" s="143"/>
      <c r="F44" s="143"/>
      <c r="G44" s="46"/>
      <c r="H44" s="47"/>
      <c r="I44" s="144"/>
      <c r="J44" s="144"/>
      <c r="K44" s="144"/>
      <c r="L44" s="144"/>
      <c r="M44" s="49"/>
      <c r="N44" s="145"/>
      <c r="O44" s="51"/>
      <c r="P44" s="52"/>
    </row>
    <row r="45" spans="1:16" customFormat="1" ht="16" customHeight="1">
      <c r="A45" s="66" t="s">
        <v>139</v>
      </c>
      <c r="B45" s="113"/>
      <c r="C45" s="45"/>
      <c r="D45" s="143"/>
      <c r="E45" s="143"/>
      <c r="F45" s="143"/>
      <c r="G45" s="46"/>
      <c r="H45" s="47"/>
      <c r="I45" s="144"/>
      <c r="J45" s="144"/>
      <c r="K45" s="144"/>
      <c r="L45" s="144"/>
      <c r="M45" s="49"/>
      <c r="N45" s="145"/>
      <c r="O45" s="51"/>
      <c r="P45" s="52"/>
    </row>
    <row r="46" spans="1:16" customFormat="1" ht="16" customHeight="1">
      <c r="A46" s="66" t="s">
        <v>175</v>
      </c>
      <c r="B46" s="113"/>
      <c r="C46" s="45"/>
      <c r="D46" s="143"/>
      <c r="E46" s="143"/>
      <c r="F46" s="143"/>
      <c r="G46" s="46"/>
      <c r="H46" s="47"/>
      <c r="I46" s="144"/>
      <c r="J46" s="144"/>
      <c r="K46" s="144"/>
      <c r="L46" s="144"/>
      <c r="M46" s="49"/>
      <c r="N46" s="145"/>
      <c r="O46" s="51"/>
      <c r="P46" s="52"/>
    </row>
    <row r="47" spans="1:16" customFormat="1" ht="16" customHeight="1">
      <c r="A47" s="66" t="s">
        <v>176</v>
      </c>
      <c r="B47" s="113"/>
      <c r="C47" s="45"/>
      <c r="D47" s="143"/>
      <c r="E47" s="143"/>
      <c r="F47" s="143"/>
      <c r="G47" s="46"/>
      <c r="H47" s="47"/>
      <c r="I47" s="144"/>
      <c r="J47" s="144"/>
      <c r="K47" s="144"/>
      <c r="L47" s="144"/>
      <c r="M47" s="49"/>
      <c r="N47" s="145"/>
      <c r="O47" s="51"/>
      <c r="P47" s="52"/>
    </row>
    <row r="48" spans="1:16" customFormat="1" ht="16" customHeight="1">
      <c r="A48" s="66" t="s">
        <v>130</v>
      </c>
      <c r="B48" s="113"/>
      <c r="C48" s="45"/>
      <c r="D48" s="143"/>
      <c r="E48" s="143"/>
      <c r="F48" s="143"/>
      <c r="G48" s="46"/>
      <c r="H48" s="47"/>
      <c r="I48" s="144"/>
      <c r="J48" s="144"/>
      <c r="K48" s="144"/>
      <c r="L48" s="144"/>
      <c r="M48" s="59"/>
      <c r="N48" s="202"/>
      <c r="O48" s="61"/>
      <c r="P48" s="62"/>
    </row>
    <row r="49" spans="1:16" ht="16" customHeight="1">
      <c r="A49" s="259" t="s">
        <v>245</v>
      </c>
      <c r="B49" s="260" t="s">
        <v>359</v>
      </c>
      <c r="C49" s="24"/>
      <c r="D49" s="25"/>
      <c r="E49" s="25"/>
      <c r="F49" s="25"/>
      <c r="G49" s="26"/>
      <c r="H49" s="27"/>
      <c r="I49" s="28"/>
      <c r="J49" s="28"/>
      <c r="K49" s="28"/>
      <c r="L49" s="28"/>
      <c r="M49" s="30"/>
      <c r="N49" s="31"/>
      <c r="O49" s="261"/>
      <c r="P49" s="33"/>
    </row>
    <row r="50" spans="1:16" ht="16" customHeight="1">
      <c r="A50" s="57" t="s">
        <v>140</v>
      </c>
      <c r="B50" s="114" t="s">
        <v>359</v>
      </c>
      <c r="C50" s="100">
        <v>0</v>
      </c>
      <c r="D50" s="100">
        <v>1</v>
      </c>
      <c r="E50" s="100">
        <v>0</v>
      </c>
      <c r="F50" s="100">
        <v>1</v>
      </c>
      <c r="G50" s="101">
        <v>0</v>
      </c>
      <c r="H50" s="102">
        <v>0</v>
      </c>
      <c r="I50" s="103">
        <v>3.5000000000000001E-3</v>
      </c>
      <c r="J50" s="103">
        <v>0</v>
      </c>
      <c r="K50" s="103">
        <v>4.0000000000000002E-4</v>
      </c>
      <c r="L50" s="104">
        <v>0</v>
      </c>
      <c r="M50" s="59">
        <v>48.019207683073226</v>
      </c>
      <c r="N50" s="60">
        <v>65.753008103861475</v>
      </c>
      <c r="O50" s="126">
        <v>9.3637454981992801E-2</v>
      </c>
      <c r="P50" s="62">
        <v>0.18371661883602655</v>
      </c>
    </row>
    <row r="51" spans="1:16" ht="16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ht="16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ht="16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ht="16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ht="16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ht="16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ht="16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ht="16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ht="16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ht="16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ht="16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ht="16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ht="16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ht="16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ht="16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ht="16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ht="16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ht="16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ht="16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ht="16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ht="16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ht="16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ht="16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ht="16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ht="16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ht="16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ht="16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ht="16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ht="16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ht="16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ht="16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ht="16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ht="16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ht="16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ht="16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ht="16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ht="16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ht="16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ht="16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ht="16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ht="16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ht="16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ht="16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ht="16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ht="16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ht="16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ht="16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ht="16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ht="16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ht="16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ht="16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ht="16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ht="16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ht="16" customHeigh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ht="16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ht="16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ht="16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ht="16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ht="16" customHeigh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ht="16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ht="16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ht="16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ht="16" customHeigh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ht="16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ht="16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ht="16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ht="16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ht="16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ht="16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ht="16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ht="16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ht="16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ht="16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ht="16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ht="16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ht="16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ht="16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ht="16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ht="16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ht="16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ht="16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ht="16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ht="16" customHeight="1"/>
    <row r="134" spans="1:16" ht="16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ht="16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ht="16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ht="16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ht="16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ht="16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ht="16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ht="16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ht="16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ht="16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ht="16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ht="16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ht="16" customHeigh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ht="16" customHeigh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ht="16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ht="16" customHeigh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ht="16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ht="16" customHeigh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ht="16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ht="16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ht="16" customHeigh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ht="16" customHeigh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ht="16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ht="16" customHeigh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ht="16" customHeigh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ht="16" customHeigh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ht="16" customHeigh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ht="16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ht="16" customHeigh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ht="16" customHeigh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ht="16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ht="16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ht="16" customHeigh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ht="16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ht="16" customHeigh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ht="16" customHeigh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ht="16" customHeigh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ht="16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ht="16" customHeigh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ht="16" customHeigh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ht="16" customHeigh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ht="16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</sheetData>
  <mergeCells count="2">
    <mergeCell ref="C6:D6"/>
    <mergeCell ref="C7:D7"/>
  </mergeCells>
  <pageMargins left="0" right="0" top="1" bottom="1" header="0.5" footer="0.5"/>
  <pageSetup paperSize="9"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L607"/>
  <sheetViews>
    <sheetView showRuler="0" workbookViewId="0">
      <pane ySplit="1" topLeftCell="A25" activePane="bottomLeft" state="frozen"/>
      <selection activeCell="C127" sqref="C127"/>
      <selection pane="bottomLeft" activeCell="F246" sqref="F246"/>
    </sheetView>
  </sheetViews>
  <sheetFormatPr baseColWidth="10" defaultColWidth="10.83203125" defaultRowHeight="16"/>
  <cols>
    <col min="1" max="1" width="13.5" style="6" bestFit="1" customWidth="1"/>
    <col min="2" max="2" width="5.1640625" style="6" bestFit="1" customWidth="1"/>
    <col min="3" max="3" width="11" style="6" bestFit="1" customWidth="1"/>
    <col min="4" max="4" width="12.33203125" style="153" customWidth="1"/>
    <col min="5" max="5" width="11.33203125" style="6" bestFit="1" customWidth="1"/>
    <col min="6" max="6" width="20.33203125" style="6" bestFit="1" customWidth="1"/>
    <col min="7" max="8" width="10.83203125" style="6" customWidth="1"/>
    <col min="9" max="9" width="4.83203125" style="6" customWidth="1"/>
    <col min="10" max="10" width="11.83203125" style="213" customWidth="1"/>
    <col min="11" max="11" width="11" style="178" bestFit="1" customWidth="1"/>
    <col min="12" max="12" width="14.6640625" style="179" bestFit="1" customWidth="1"/>
    <col min="13" max="16384" width="10.83203125" style="6"/>
  </cols>
  <sheetData>
    <row r="1" spans="1:12" ht="34">
      <c r="A1" s="127" t="s">
        <v>41</v>
      </c>
      <c r="B1" s="127" t="s">
        <v>42</v>
      </c>
      <c r="C1" s="175" t="s">
        <v>43</v>
      </c>
      <c r="D1" s="175" t="s">
        <v>342</v>
      </c>
      <c r="E1" t="s">
        <v>44</v>
      </c>
      <c r="F1" t="s">
        <v>45</v>
      </c>
      <c r="G1" s="211" t="s">
        <v>343</v>
      </c>
      <c r="H1" t="s">
        <v>332</v>
      </c>
      <c r="I1" t="s">
        <v>46</v>
      </c>
      <c r="J1" s="211" t="s">
        <v>344</v>
      </c>
      <c r="K1" s="212" t="s">
        <v>47</v>
      </c>
      <c r="L1" s="155" t="s">
        <v>48</v>
      </c>
    </row>
    <row r="2" spans="1:12">
      <c r="A2" t="s">
        <v>49</v>
      </c>
      <c r="B2">
        <v>2025</v>
      </c>
      <c r="C2" t="s">
        <v>50</v>
      </c>
      <c r="D2" s="176">
        <v>45840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>
        <v>0</v>
      </c>
      <c r="K2">
        <v>0.71135240493970331</v>
      </c>
      <c r="L2" s="155">
        <v>5768.5706674366256</v>
      </c>
    </row>
    <row r="3" spans="1:12">
      <c r="A3" t="s">
        <v>49</v>
      </c>
      <c r="B3">
        <v>2025</v>
      </c>
      <c r="C3" t="s">
        <v>50</v>
      </c>
      <c r="D3" s="176">
        <v>45840</v>
      </c>
      <c r="E3" t="s">
        <v>51</v>
      </c>
      <c r="F3" t="s">
        <v>52</v>
      </c>
      <c r="G3" t="s">
        <v>53</v>
      </c>
      <c r="H3" t="s">
        <v>54</v>
      </c>
      <c r="I3" t="s">
        <v>56</v>
      </c>
      <c r="J3">
        <v>0</v>
      </c>
      <c r="K3">
        <v>0.80413750123618633</v>
      </c>
      <c r="L3">
        <v>6520.9929284066202</v>
      </c>
    </row>
    <row r="4" spans="1:12">
      <c r="A4" t="s">
        <v>49</v>
      </c>
      <c r="B4">
        <v>2025</v>
      </c>
      <c r="C4" t="s">
        <v>50</v>
      </c>
      <c r="D4" s="176">
        <v>45840</v>
      </c>
      <c r="E4" t="s">
        <v>51</v>
      </c>
      <c r="F4" t="s">
        <v>60</v>
      </c>
      <c r="G4" t="s">
        <v>53</v>
      </c>
      <c r="H4" t="s">
        <v>54</v>
      </c>
      <c r="I4" t="s">
        <v>55</v>
      </c>
      <c r="J4">
        <v>0</v>
      </c>
      <c r="K4">
        <v>0.37114038518593212</v>
      </c>
      <c r="L4">
        <v>3009.6890438799787</v>
      </c>
    </row>
    <row r="5" spans="1:12">
      <c r="A5" t="s">
        <v>49</v>
      </c>
      <c r="B5">
        <v>2025</v>
      </c>
      <c r="C5" t="s">
        <v>50</v>
      </c>
      <c r="D5" s="176">
        <v>45840</v>
      </c>
      <c r="E5" t="s">
        <v>51</v>
      </c>
      <c r="F5" t="s">
        <v>60</v>
      </c>
      <c r="G5" t="s">
        <v>53</v>
      </c>
      <c r="H5" t="s">
        <v>54</v>
      </c>
      <c r="I5" t="s">
        <v>56</v>
      </c>
      <c r="J5">
        <v>0</v>
      </c>
      <c r="K5">
        <v>0.52578221234673717</v>
      </c>
      <c r="L5">
        <v>4263.7261454966365</v>
      </c>
    </row>
    <row r="6" spans="1:12">
      <c r="A6" t="s">
        <v>49</v>
      </c>
      <c r="B6">
        <v>2025</v>
      </c>
      <c r="C6" t="s">
        <v>50</v>
      </c>
      <c r="D6" s="176">
        <v>45840</v>
      </c>
      <c r="E6" t="s">
        <v>51</v>
      </c>
      <c r="F6" t="s">
        <v>301</v>
      </c>
      <c r="G6" t="s">
        <v>53</v>
      </c>
      <c r="H6" t="s">
        <v>54</v>
      </c>
      <c r="I6" t="s">
        <v>55</v>
      </c>
      <c r="J6">
        <v>0</v>
      </c>
      <c r="K6">
        <v>0.49485384691457618</v>
      </c>
      <c r="L6">
        <v>4012.9187251733047</v>
      </c>
    </row>
    <row r="7" spans="1:12">
      <c r="A7" t="s">
        <v>49</v>
      </c>
      <c r="B7">
        <v>2025</v>
      </c>
      <c r="C7" t="s">
        <v>50</v>
      </c>
      <c r="D7" s="176">
        <v>45840</v>
      </c>
      <c r="E7" t="s">
        <v>51</v>
      </c>
      <c r="F7" t="s">
        <v>301</v>
      </c>
      <c r="G7" t="s">
        <v>53</v>
      </c>
      <c r="H7" t="s">
        <v>54</v>
      </c>
      <c r="I7" t="s">
        <v>56</v>
      </c>
      <c r="J7">
        <v>0</v>
      </c>
      <c r="K7">
        <v>0.61856730864322018</v>
      </c>
      <c r="L7">
        <v>5016.1484064666311</v>
      </c>
    </row>
    <row r="8" spans="1:12">
      <c r="A8" t="s">
        <v>49</v>
      </c>
      <c r="B8">
        <v>2025</v>
      </c>
      <c r="C8" t="s">
        <v>50</v>
      </c>
      <c r="D8" s="176">
        <v>45840</v>
      </c>
      <c r="E8" t="s">
        <v>51</v>
      </c>
      <c r="F8" t="s">
        <v>61</v>
      </c>
      <c r="G8" t="s">
        <v>62</v>
      </c>
      <c r="H8" t="s">
        <v>54</v>
      </c>
      <c r="I8" t="s">
        <v>55</v>
      </c>
      <c r="J8">
        <v>0</v>
      </c>
      <c r="K8">
        <v>0.34021201975377113</v>
      </c>
      <c r="L8">
        <v>2758.8816235566469</v>
      </c>
    </row>
    <row r="9" spans="1:12">
      <c r="A9" t="s">
        <v>49</v>
      </c>
      <c r="B9">
        <v>2025</v>
      </c>
      <c r="C9" t="s">
        <v>50</v>
      </c>
      <c r="D9" s="176">
        <v>45840</v>
      </c>
      <c r="E9" t="s">
        <v>51</v>
      </c>
      <c r="F9" t="s">
        <v>61</v>
      </c>
      <c r="G9" t="s">
        <v>62</v>
      </c>
      <c r="H9" t="s">
        <v>54</v>
      </c>
      <c r="I9" t="s">
        <v>56</v>
      </c>
      <c r="J9">
        <v>0</v>
      </c>
      <c r="K9">
        <v>0.34021201975377113</v>
      </c>
      <c r="L9">
        <v>2758.8816235566469</v>
      </c>
    </row>
    <row r="10" spans="1:12">
      <c r="A10" t="s">
        <v>49</v>
      </c>
      <c r="B10">
        <v>2025</v>
      </c>
      <c r="C10" t="s">
        <v>50</v>
      </c>
      <c r="D10" s="176">
        <v>45840</v>
      </c>
      <c r="E10" t="s">
        <v>51</v>
      </c>
      <c r="F10" t="s">
        <v>61</v>
      </c>
      <c r="G10" t="s">
        <v>62</v>
      </c>
      <c r="H10" t="s">
        <v>57</v>
      </c>
      <c r="I10" t="s">
        <v>58</v>
      </c>
      <c r="J10">
        <v>0</v>
      </c>
      <c r="K10">
        <v>1.9794153876583047</v>
      </c>
      <c r="L10">
        <v>16051.674900693219</v>
      </c>
    </row>
    <row r="11" spans="1:12">
      <c r="A11" t="s">
        <v>49</v>
      </c>
      <c r="B11">
        <v>2025</v>
      </c>
      <c r="C11" t="s">
        <v>50</v>
      </c>
      <c r="D11" s="176">
        <v>45840</v>
      </c>
      <c r="E11" t="s">
        <v>51</v>
      </c>
      <c r="F11" t="s">
        <v>63</v>
      </c>
      <c r="G11" t="s">
        <v>53</v>
      </c>
      <c r="H11" t="s">
        <v>54</v>
      </c>
      <c r="I11" t="s">
        <v>55</v>
      </c>
      <c r="J11">
        <v>0</v>
      </c>
      <c r="K11">
        <v>9.278509629648303E-2</v>
      </c>
      <c r="L11">
        <v>752.42226096999468</v>
      </c>
    </row>
    <row r="12" spans="1:12">
      <c r="A12" t="s">
        <v>49</v>
      </c>
      <c r="B12">
        <v>2025</v>
      </c>
      <c r="C12" t="s">
        <v>50</v>
      </c>
      <c r="D12" s="176">
        <v>45840</v>
      </c>
      <c r="E12" t="s">
        <v>51</v>
      </c>
      <c r="F12" t="s">
        <v>63</v>
      </c>
      <c r="G12" t="s">
        <v>53</v>
      </c>
      <c r="H12" t="s">
        <v>54</v>
      </c>
      <c r="I12" t="s">
        <v>56</v>
      </c>
      <c r="J12">
        <v>0</v>
      </c>
      <c r="K12">
        <v>0.24742692345728809</v>
      </c>
      <c r="L12">
        <v>2006.4593625866523</v>
      </c>
    </row>
    <row r="13" spans="1:12">
      <c r="A13" t="s">
        <v>49</v>
      </c>
      <c r="B13">
        <v>2025</v>
      </c>
      <c r="C13" t="s">
        <v>50</v>
      </c>
      <c r="D13" s="176">
        <v>45840</v>
      </c>
      <c r="E13" t="s">
        <v>51</v>
      </c>
      <c r="F13" t="s">
        <v>63</v>
      </c>
      <c r="G13" t="s">
        <v>53</v>
      </c>
      <c r="H13" t="s">
        <v>57</v>
      </c>
      <c r="I13" t="s">
        <v>58</v>
      </c>
      <c r="J13">
        <v>0</v>
      </c>
      <c r="K13">
        <v>9.278509629648303E-2</v>
      </c>
      <c r="L13">
        <v>752.42226096999468</v>
      </c>
    </row>
    <row r="14" spans="1:12">
      <c r="A14" t="s">
        <v>49</v>
      </c>
      <c r="B14">
        <v>2025</v>
      </c>
      <c r="C14" t="s">
        <v>50</v>
      </c>
      <c r="D14" s="176">
        <v>45840</v>
      </c>
      <c r="E14" t="s">
        <v>51</v>
      </c>
      <c r="F14" t="s">
        <v>489</v>
      </c>
      <c r="G14" t="s">
        <v>53</v>
      </c>
      <c r="H14" t="s">
        <v>54</v>
      </c>
      <c r="I14" t="s">
        <v>56</v>
      </c>
      <c r="J14">
        <v>0</v>
      </c>
      <c r="K14">
        <v>9.278509629648303E-2</v>
      </c>
      <c r="L14">
        <v>752.42226096999468</v>
      </c>
    </row>
    <row r="15" spans="1:12">
      <c r="A15" t="s">
        <v>49</v>
      </c>
      <c r="B15">
        <v>2025</v>
      </c>
      <c r="C15" t="s">
        <v>50</v>
      </c>
      <c r="D15" s="176">
        <v>45840</v>
      </c>
      <c r="E15" t="s">
        <v>51</v>
      </c>
      <c r="F15" t="s">
        <v>64</v>
      </c>
      <c r="G15" t="s">
        <v>62</v>
      </c>
      <c r="H15" t="s">
        <v>54</v>
      </c>
      <c r="I15" t="s">
        <v>58</v>
      </c>
      <c r="J15">
        <v>0</v>
      </c>
      <c r="K15">
        <v>0.58763894321105925</v>
      </c>
      <c r="L15">
        <v>4765.3409861432992</v>
      </c>
    </row>
    <row r="16" spans="1:12">
      <c r="A16" t="s">
        <v>49</v>
      </c>
      <c r="B16">
        <v>2025</v>
      </c>
      <c r="C16" t="s">
        <v>50</v>
      </c>
      <c r="D16" s="176">
        <v>45840</v>
      </c>
      <c r="E16" t="s">
        <v>51</v>
      </c>
      <c r="F16" t="s">
        <v>64</v>
      </c>
      <c r="G16" t="s">
        <v>62</v>
      </c>
      <c r="H16" t="s">
        <v>57</v>
      </c>
      <c r="I16" t="s">
        <v>58</v>
      </c>
      <c r="J16">
        <v>0</v>
      </c>
      <c r="K16">
        <v>0.30928365432161009</v>
      </c>
      <c r="L16">
        <v>2508.0742032333155</v>
      </c>
    </row>
    <row r="17" spans="1:12">
      <c r="A17" t="s">
        <v>49</v>
      </c>
      <c r="B17">
        <v>2025</v>
      </c>
      <c r="C17" t="s">
        <v>50</v>
      </c>
      <c r="D17" s="176">
        <v>45840</v>
      </c>
      <c r="E17" t="s">
        <v>51</v>
      </c>
      <c r="F17" t="s">
        <v>64</v>
      </c>
      <c r="G17" t="s">
        <v>62</v>
      </c>
      <c r="H17" t="s">
        <v>59</v>
      </c>
      <c r="I17" t="s">
        <v>58</v>
      </c>
      <c r="J17">
        <v>0</v>
      </c>
      <c r="K17">
        <v>3.0928365432161011E-2</v>
      </c>
      <c r="L17">
        <v>250.80742032333154</v>
      </c>
    </row>
    <row r="18" spans="1:12">
      <c r="A18" t="s">
        <v>49</v>
      </c>
      <c r="B18">
        <v>2025</v>
      </c>
      <c r="C18" t="s">
        <v>50</v>
      </c>
      <c r="D18" s="176">
        <v>45840</v>
      </c>
      <c r="E18" t="s">
        <v>51</v>
      </c>
      <c r="F18" t="s">
        <v>490</v>
      </c>
      <c r="G18" t="s">
        <v>62</v>
      </c>
      <c r="H18" t="s">
        <v>54</v>
      </c>
      <c r="I18" t="s">
        <v>55</v>
      </c>
      <c r="J18">
        <v>0</v>
      </c>
      <c r="K18">
        <v>3.0928365432161011E-2</v>
      </c>
      <c r="L18">
        <v>250.80742032333154</v>
      </c>
    </row>
    <row r="19" spans="1:12">
      <c r="A19" t="s">
        <v>49</v>
      </c>
      <c r="B19">
        <v>2025</v>
      </c>
      <c r="C19" t="s">
        <v>50</v>
      </c>
      <c r="D19" s="176">
        <v>45840</v>
      </c>
      <c r="E19" t="s">
        <v>51</v>
      </c>
      <c r="F19" t="s">
        <v>355</v>
      </c>
      <c r="G19" t="s">
        <v>53</v>
      </c>
      <c r="H19" t="s">
        <v>54</v>
      </c>
      <c r="I19" t="s">
        <v>55</v>
      </c>
      <c r="J19">
        <v>0</v>
      </c>
      <c r="K19">
        <v>9.278509629648303E-2</v>
      </c>
      <c r="L19">
        <v>752.42226096999468</v>
      </c>
    </row>
    <row r="20" spans="1:12">
      <c r="A20" t="s">
        <v>49</v>
      </c>
      <c r="B20">
        <v>2025</v>
      </c>
      <c r="C20" t="s">
        <v>50</v>
      </c>
      <c r="D20" s="176">
        <v>45840</v>
      </c>
      <c r="E20" t="s">
        <v>51</v>
      </c>
      <c r="F20" t="s">
        <v>355</v>
      </c>
      <c r="G20" t="s">
        <v>53</v>
      </c>
      <c r="H20" t="s">
        <v>54</v>
      </c>
      <c r="I20" t="s">
        <v>56</v>
      </c>
      <c r="J20">
        <v>0</v>
      </c>
      <c r="K20">
        <v>3.0928365432161011E-2</v>
      </c>
      <c r="L20">
        <v>250.80742032333154</v>
      </c>
    </row>
    <row r="21" spans="1:12">
      <c r="A21" t="s">
        <v>49</v>
      </c>
      <c r="B21">
        <v>2025</v>
      </c>
      <c r="C21" t="s">
        <v>50</v>
      </c>
      <c r="D21" s="176">
        <v>45840</v>
      </c>
      <c r="E21" t="s">
        <v>51</v>
      </c>
      <c r="F21" t="s">
        <v>355</v>
      </c>
      <c r="G21" t="s">
        <v>62</v>
      </c>
      <c r="H21" t="s">
        <v>57</v>
      </c>
      <c r="I21" t="s">
        <v>58</v>
      </c>
      <c r="J21">
        <v>0</v>
      </c>
      <c r="K21">
        <v>3.0928365432161011E-2</v>
      </c>
      <c r="L21">
        <v>250.80742032333154</v>
      </c>
    </row>
    <row r="22" spans="1:12">
      <c r="A22" t="s">
        <v>49</v>
      </c>
      <c r="B22">
        <v>2025</v>
      </c>
      <c r="C22" t="s">
        <v>50</v>
      </c>
      <c r="D22" s="176">
        <v>45840</v>
      </c>
      <c r="E22" t="s">
        <v>51</v>
      </c>
      <c r="F22" t="s">
        <v>65</v>
      </c>
      <c r="G22" t="s">
        <v>53</v>
      </c>
      <c r="H22" t="s">
        <v>54</v>
      </c>
      <c r="I22" t="s">
        <v>55</v>
      </c>
      <c r="J22">
        <v>0</v>
      </c>
      <c r="K22">
        <v>1.1134211555577964</v>
      </c>
      <c r="L22">
        <v>9029.0671316399366</v>
      </c>
    </row>
    <row r="23" spans="1:12">
      <c r="A23" t="s">
        <v>49</v>
      </c>
      <c r="B23">
        <v>2025</v>
      </c>
      <c r="C23" t="s">
        <v>50</v>
      </c>
      <c r="D23" s="176">
        <v>45840</v>
      </c>
      <c r="E23" t="s">
        <v>51</v>
      </c>
      <c r="F23" t="s">
        <v>65</v>
      </c>
      <c r="G23" t="s">
        <v>53</v>
      </c>
      <c r="H23" t="s">
        <v>54</v>
      </c>
      <c r="I23" t="s">
        <v>56</v>
      </c>
      <c r="J23">
        <v>0</v>
      </c>
      <c r="K23">
        <v>1.3608480790150845</v>
      </c>
      <c r="L23">
        <v>11035.526494226588</v>
      </c>
    </row>
    <row r="24" spans="1:12">
      <c r="A24" t="s">
        <v>49</v>
      </c>
      <c r="B24">
        <v>2025</v>
      </c>
      <c r="C24" t="s">
        <v>50</v>
      </c>
      <c r="D24" s="176">
        <v>45840</v>
      </c>
      <c r="E24" t="s">
        <v>51</v>
      </c>
      <c r="F24" t="s">
        <v>65</v>
      </c>
      <c r="G24" t="s">
        <v>53</v>
      </c>
      <c r="H24" t="s">
        <v>57</v>
      </c>
      <c r="I24" t="s">
        <v>58</v>
      </c>
      <c r="J24">
        <v>0</v>
      </c>
      <c r="K24">
        <v>4.4536846222311857</v>
      </c>
      <c r="L24">
        <v>36116.268526559747</v>
      </c>
    </row>
    <row r="25" spans="1:12">
      <c r="A25" t="s">
        <v>49</v>
      </c>
      <c r="B25">
        <v>2025</v>
      </c>
      <c r="C25" t="s">
        <v>50</v>
      </c>
      <c r="D25" s="176">
        <v>45840</v>
      </c>
      <c r="E25" t="s">
        <v>51</v>
      </c>
      <c r="F25" t="s">
        <v>66</v>
      </c>
      <c r="G25" t="s">
        <v>62</v>
      </c>
      <c r="H25" t="s">
        <v>58</v>
      </c>
      <c r="I25" t="s">
        <v>58</v>
      </c>
      <c r="J25">
        <v>150</v>
      </c>
      <c r="K25">
        <v>1.1134211555577964</v>
      </c>
      <c r="L25">
        <v>9029.0671316399366</v>
      </c>
    </row>
    <row r="26" spans="1:12">
      <c r="A26" t="s">
        <v>49</v>
      </c>
      <c r="B26">
        <v>2025</v>
      </c>
      <c r="C26" t="s">
        <v>50</v>
      </c>
      <c r="D26" s="176">
        <v>45840</v>
      </c>
      <c r="E26" t="s">
        <v>51</v>
      </c>
      <c r="F26" t="s">
        <v>66</v>
      </c>
      <c r="G26" t="s">
        <v>62</v>
      </c>
      <c r="H26" t="s">
        <v>58</v>
      </c>
      <c r="I26" t="s">
        <v>58</v>
      </c>
      <c r="J26">
        <v>250</v>
      </c>
      <c r="K26">
        <v>1.8557019259296608</v>
      </c>
      <c r="L26">
        <v>15048.445219399893</v>
      </c>
    </row>
    <row r="27" spans="1:12">
      <c r="A27" t="s">
        <v>49</v>
      </c>
      <c r="B27">
        <v>2025</v>
      </c>
      <c r="C27" t="s">
        <v>50</v>
      </c>
      <c r="D27" s="176">
        <v>45840</v>
      </c>
      <c r="E27" t="s">
        <v>51</v>
      </c>
      <c r="F27" t="s">
        <v>66</v>
      </c>
      <c r="G27" t="s">
        <v>62</v>
      </c>
      <c r="H27" t="s">
        <v>58</v>
      </c>
      <c r="I27" t="s">
        <v>58</v>
      </c>
      <c r="J27">
        <v>300</v>
      </c>
      <c r="K27">
        <v>2.5979826963015249</v>
      </c>
      <c r="L27">
        <v>21067.823307159852</v>
      </c>
    </row>
    <row r="28" spans="1:12">
      <c r="A28" t="s">
        <v>49</v>
      </c>
      <c r="B28">
        <v>2025</v>
      </c>
      <c r="C28" t="s">
        <v>50</v>
      </c>
      <c r="D28" s="176">
        <v>45840</v>
      </c>
      <c r="E28" t="s">
        <v>51</v>
      </c>
      <c r="F28" t="s">
        <v>66</v>
      </c>
      <c r="G28" t="s">
        <v>62</v>
      </c>
      <c r="H28" t="s">
        <v>58</v>
      </c>
      <c r="I28" t="s">
        <v>58</v>
      </c>
      <c r="J28">
        <v>400</v>
      </c>
      <c r="K28">
        <v>1.1134211555577964</v>
      </c>
      <c r="L28">
        <v>9029.0671316399366</v>
      </c>
    </row>
    <row r="29" spans="1:12">
      <c r="A29" t="s">
        <v>49</v>
      </c>
      <c r="B29">
        <v>2025</v>
      </c>
      <c r="C29" t="s">
        <v>50</v>
      </c>
      <c r="D29" s="176">
        <v>45840</v>
      </c>
      <c r="E29" t="s">
        <v>51</v>
      </c>
      <c r="F29" t="s">
        <v>66</v>
      </c>
      <c r="G29" t="s">
        <v>62</v>
      </c>
      <c r="H29" t="s">
        <v>58</v>
      </c>
      <c r="I29" t="s">
        <v>58</v>
      </c>
      <c r="J29">
        <v>500</v>
      </c>
      <c r="K29">
        <v>0.74228077037186424</v>
      </c>
      <c r="L29">
        <v>6019.3780877599575</v>
      </c>
    </row>
    <row r="30" spans="1:12">
      <c r="A30" t="s">
        <v>49</v>
      </c>
      <c r="B30">
        <v>2025</v>
      </c>
      <c r="C30" t="s">
        <v>50</v>
      </c>
      <c r="D30" s="176">
        <v>45840</v>
      </c>
      <c r="E30" t="s">
        <v>51</v>
      </c>
      <c r="F30" t="s">
        <v>67</v>
      </c>
      <c r="G30" t="s">
        <v>62</v>
      </c>
      <c r="H30" t="s">
        <v>58</v>
      </c>
      <c r="I30" t="s">
        <v>58</v>
      </c>
      <c r="J30">
        <v>50</v>
      </c>
      <c r="K30">
        <v>3.0928365432161011E-2</v>
      </c>
      <c r="L30">
        <v>250.80742032333154</v>
      </c>
    </row>
    <row r="31" spans="1:12">
      <c r="A31" t="s">
        <v>49</v>
      </c>
      <c r="B31">
        <v>2025</v>
      </c>
      <c r="C31" t="s">
        <v>50</v>
      </c>
      <c r="D31" s="176">
        <v>45840</v>
      </c>
      <c r="E31" t="s">
        <v>51</v>
      </c>
      <c r="F31" t="s">
        <v>67</v>
      </c>
      <c r="G31" t="s">
        <v>62</v>
      </c>
      <c r="H31" t="s">
        <v>58</v>
      </c>
      <c r="I31" t="s">
        <v>58</v>
      </c>
      <c r="J31">
        <v>70</v>
      </c>
      <c r="K31">
        <v>9.278509629648303E-2</v>
      </c>
      <c r="L31">
        <v>752.42226096999468</v>
      </c>
    </row>
    <row r="32" spans="1:12">
      <c r="A32" t="s">
        <v>49</v>
      </c>
      <c r="B32">
        <v>2025</v>
      </c>
      <c r="C32" t="s">
        <v>50</v>
      </c>
      <c r="D32" s="176">
        <v>45840</v>
      </c>
      <c r="E32" t="s">
        <v>51</v>
      </c>
      <c r="F32" t="s">
        <v>67</v>
      </c>
      <c r="G32" t="s">
        <v>62</v>
      </c>
      <c r="H32" t="s">
        <v>58</v>
      </c>
      <c r="I32" t="s">
        <v>58</v>
      </c>
      <c r="J32">
        <v>150</v>
      </c>
      <c r="K32">
        <v>6.1856730864322022E-2</v>
      </c>
      <c r="L32">
        <v>501.61484064666308</v>
      </c>
    </row>
    <row r="33" spans="1:12">
      <c r="A33" t="s">
        <v>49</v>
      </c>
      <c r="B33">
        <v>2025</v>
      </c>
      <c r="C33" t="s">
        <v>50</v>
      </c>
      <c r="D33" s="176">
        <v>45840</v>
      </c>
      <c r="E33" t="s">
        <v>68</v>
      </c>
      <c r="F33" t="s">
        <v>69</v>
      </c>
      <c r="G33" t="s">
        <v>53</v>
      </c>
      <c r="H33" t="s">
        <v>54</v>
      </c>
      <c r="I33" t="s">
        <v>58</v>
      </c>
      <c r="J33" t="s">
        <v>395</v>
      </c>
      <c r="K33">
        <v>3.0928365432161011E-2</v>
      </c>
      <c r="L33">
        <v>250.80742032333154</v>
      </c>
    </row>
    <row r="34" spans="1:12">
      <c r="A34" t="s">
        <v>49</v>
      </c>
      <c r="B34">
        <v>2025</v>
      </c>
      <c r="C34" t="s">
        <v>50</v>
      </c>
      <c r="D34" s="176">
        <v>45840</v>
      </c>
      <c r="E34" t="s">
        <v>68</v>
      </c>
      <c r="F34" t="s">
        <v>69</v>
      </c>
      <c r="G34" t="s">
        <v>53</v>
      </c>
      <c r="H34" t="s">
        <v>54</v>
      </c>
      <c r="I34" t="s">
        <v>58</v>
      </c>
      <c r="J34" t="s">
        <v>70</v>
      </c>
      <c r="K34">
        <v>9.278509629648303E-2</v>
      </c>
      <c r="L34">
        <v>752.42226096999468</v>
      </c>
    </row>
    <row r="35" spans="1:12">
      <c r="A35" t="s">
        <v>49</v>
      </c>
      <c r="B35">
        <v>2025</v>
      </c>
      <c r="C35" t="s">
        <v>50</v>
      </c>
      <c r="D35" s="176">
        <v>45840</v>
      </c>
      <c r="E35" t="s">
        <v>68</v>
      </c>
      <c r="F35" t="s">
        <v>69</v>
      </c>
      <c r="G35" t="s">
        <v>53</v>
      </c>
      <c r="H35" t="s">
        <v>54</v>
      </c>
      <c r="I35" t="s">
        <v>58</v>
      </c>
      <c r="J35" t="s">
        <v>71</v>
      </c>
      <c r="K35">
        <v>6.1856730864322022E-2</v>
      </c>
      <c r="L35">
        <v>501.61484064666308</v>
      </c>
    </row>
    <row r="36" spans="1:12">
      <c r="A36" t="s">
        <v>49</v>
      </c>
      <c r="B36">
        <v>2025</v>
      </c>
      <c r="C36" t="s">
        <v>50</v>
      </c>
      <c r="D36" s="176">
        <v>45840</v>
      </c>
      <c r="E36" t="s">
        <v>68</v>
      </c>
      <c r="F36" t="s">
        <v>72</v>
      </c>
      <c r="G36" t="s">
        <v>53</v>
      </c>
      <c r="H36" t="s">
        <v>54</v>
      </c>
      <c r="I36" t="s">
        <v>58</v>
      </c>
      <c r="J36" t="s">
        <v>73</v>
      </c>
      <c r="K36">
        <v>0.15464182716080505</v>
      </c>
      <c r="L36">
        <v>1254.0371016166578</v>
      </c>
    </row>
    <row r="37" spans="1:12">
      <c r="A37" t="s">
        <v>49</v>
      </c>
      <c r="B37">
        <v>2025</v>
      </c>
      <c r="C37" t="s">
        <v>50</v>
      </c>
      <c r="D37" s="176">
        <v>45840</v>
      </c>
      <c r="E37" t="s">
        <v>68</v>
      </c>
      <c r="F37" t="s">
        <v>72</v>
      </c>
      <c r="G37" t="s">
        <v>53</v>
      </c>
      <c r="H37" t="s">
        <v>54</v>
      </c>
      <c r="I37" t="s">
        <v>58</v>
      </c>
      <c r="J37" t="s">
        <v>74</v>
      </c>
      <c r="K37">
        <v>0.92785096296483038</v>
      </c>
      <c r="L37">
        <v>7524.2226096999466</v>
      </c>
    </row>
    <row r="38" spans="1:12">
      <c r="A38" t="s">
        <v>49</v>
      </c>
      <c r="B38">
        <v>2025</v>
      </c>
      <c r="C38" t="s">
        <v>50</v>
      </c>
      <c r="D38" s="176">
        <v>45840</v>
      </c>
      <c r="E38" t="s">
        <v>68</v>
      </c>
      <c r="F38" t="s">
        <v>72</v>
      </c>
      <c r="G38" t="s">
        <v>53</v>
      </c>
      <c r="H38" t="s">
        <v>54</v>
      </c>
      <c r="I38" t="s">
        <v>58</v>
      </c>
      <c r="J38" t="s">
        <v>70</v>
      </c>
      <c r="K38">
        <v>0.24742692345728809</v>
      </c>
      <c r="L38">
        <v>2006.4593625866523</v>
      </c>
    </row>
    <row r="39" spans="1:12">
      <c r="A39" t="s">
        <v>49</v>
      </c>
      <c r="B39">
        <v>2025</v>
      </c>
      <c r="C39" t="s">
        <v>50</v>
      </c>
      <c r="D39" s="176">
        <v>45840</v>
      </c>
      <c r="E39" t="s">
        <v>68</v>
      </c>
      <c r="F39" t="s">
        <v>72</v>
      </c>
      <c r="G39" t="s">
        <v>53</v>
      </c>
      <c r="H39" t="s">
        <v>54</v>
      </c>
      <c r="I39" t="s">
        <v>58</v>
      </c>
      <c r="J39" t="s">
        <v>71</v>
      </c>
      <c r="K39">
        <v>3.0928365432161011E-2</v>
      </c>
      <c r="L39">
        <v>250.80742032333154</v>
      </c>
    </row>
    <row r="40" spans="1:12">
      <c r="A40" t="s">
        <v>49</v>
      </c>
      <c r="B40">
        <v>2025</v>
      </c>
      <c r="C40" t="s">
        <v>50</v>
      </c>
      <c r="D40" s="176">
        <v>45840</v>
      </c>
      <c r="E40" t="s">
        <v>68</v>
      </c>
      <c r="F40" t="s">
        <v>218</v>
      </c>
      <c r="G40" t="s">
        <v>53</v>
      </c>
      <c r="H40" t="s">
        <v>54</v>
      </c>
      <c r="I40" t="s">
        <v>58</v>
      </c>
      <c r="J40" t="s">
        <v>74</v>
      </c>
      <c r="K40">
        <v>1.1752778864221185</v>
      </c>
      <c r="L40">
        <v>9530.6819722865985</v>
      </c>
    </row>
    <row r="41" spans="1:12">
      <c r="A41" t="s">
        <v>49</v>
      </c>
      <c r="B41">
        <v>2025</v>
      </c>
      <c r="C41" t="s">
        <v>50</v>
      </c>
      <c r="D41" s="176">
        <v>45840</v>
      </c>
      <c r="E41" t="s">
        <v>68</v>
      </c>
      <c r="F41" t="s">
        <v>218</v>
      </c>
      <c r="G41" t="s">
        <v>53</v>
      </c>
      <c r="H41" t="s">
        <v>54</v>
      </c>
      <c r="I41" t="s">
        <v>58</v>
      </c>
      <c r="J41" t="s">
        <v>70</v>
      </c>
      <c r="K41">
        <v>0.18557019259296606</v>
      </c>
      <c r="L41">
        <v>1504.8445219399894</v>
      </c>
    </row>
    <row r="42" spans="1:12">
      <c r="A42" t="s">
        <v>49</v>
      </c>
      <c r="B42">
        <v>2025</v>
      </c>
      <c r="C42" t="s">
        <v>50</v>
      </c>
      <c r="D42" s="176">
        <v>45840</v>
      </c>
      <c r="E42" t="s">
        <v>68</v>
      </c>
      <c r="F42" t="s">
        <v>81</v>
      </c>
      <c r="G42" t="s">
        <v>53</v>
      </c>
      <c r="H42" t="s">
        <v>54</v>
      </c>
      <c r="I42" t="s">
        <v>58</v>
      </c>
      <c r="J42" t="s">
        <v>74</v>
      </c>
      <c r="K42">
        <v>0.12371346172864404</v>
      </c>
      <c r="L42">
        <v>1003.2296812933262</v>
      </c>
    </row>
    <row r="43" spans="1:12">
      <c r="A43" t="s">
        <v>49</v>
      </c>
      <c r="B43">
        <v>2025</v>
      </c>
      <c r="C43" t="s">
        <v>50</v>
      </c>
      <c r="D43" s="176">
        <v>45840</v>
      </c>
      <c r="E43" t="s">
        <v>68</v>
      </c>
      <c r="F43" t="s">
        <v>75</v>
      </c>
      <c r="G43" t="s">
        <v>53</v>
      </c>
      <c r="H43" t="s">
        <v>54</v>
      </c>
      <c r="I43" t="s">
        <v>58</v>
      </c>
      <c r="J43" t="s">
        <v>74</v>
      </c>
      <c r="K43">
        <v>6.1856730864322022E-2</v>
      </c>
      <c r="L43">
        <v>501.61484064666308</v>
      </c>
    </row>
    <row r="44" spans="1:12">
      <c r="A44" t="s">
        <v>49</v>
      </c>
      <c r="B44">
        <v>2025</v>
      </c>
      <c r="C44" t="s">
        <v>50</v>
      </c>
      <c r="D44" s="176">
        <v>45840</v>
      </c>
      <c r="E44" t="s">
        <v>68</v>
      </c>
      <c r="F44" t="s">
        <v>75</v>
      </c>
      <c r="G44" t="s">
        <v>53</v>
      </c>
      <c r="H44" t="s">
        <v>54</v>
      </c>
      <c r="I44" t="s">
        <v>58</v>
      </c>
      <c r="J44" t="s">
        <v>71</v>
      </c>
      <c r="K44">
        <v>3.0928365432161011E-2</v>
      </c>
      <c r="L44">
        <v>250.80742032333154</v>
      </c>
    </row>
    <row r="45" spans="1:12">
      <c r="A45" t="s">
        <v>49</v>
      </c>
      <c r="B45">
        <v>2025</v>
      </c>
      <c r="C45" t="s">
        <v>50</v>
      </c>
      <c r="D45" s="176">
        <v>45840</v>
      </c>
      <c r="E45" t="s">
        <v>68</v>
      </c>
      <c r="F45" t="s">
        <v>491</v>
      </c>
      <c r="G45" t="s">
        <v>62</v>
      </c>
      <c r="H45" t="s">
        <v>58</v>
      </c>
      <c r="I45" t="s">
        <v>58</v>
      </c>
      <c r="J45">
        <v>50</v>
      </c>
      <c r="K45">
        <v>6.1856730864322022E-2</v>
      </c>
      <c r="L45">
        <v>501.61484064666308</v>
      </c>
    </row>
    <row r="46" spans="1:12">
      <c r="A46" t="s">
        <v>49</v>
      </c>
      <c r="B46">
        <v>2025</v>
      </c>
      <c r="C46" t="s">
        <v>50</v>
      </c>
      <c r="D46" s="176">
        <v>45840</v>
      </c>
      <c r="E46" t="s">
        <v>76</v>
      </c>
      <c r="F46" t="s">
        <v>77</v>
      </c>
      <c r="G46" t="s">
        <v>62</v>
      </c>
      <c r="H46" t="s">
        <v>58</v>
      </c>
      <c r="I46" t="s">
        <v>58</v>
      </c>
      <c r="J46" t="s">
        <v>78</v>
      </c>
      <c r="K46">
        <v>0.30928365432161009</v>
      </c>
      <c r="L46">
        <v>2508.0742032333155</v>
      </c>
    </row>
    <row r="47" spans="1:12">
      <c r="A47" t="s">
        <v>49</v>
      </c>
      <c r="B47">
        <v>2025</v>
      </c>
      <c r="C47" t="s">
        <v>50</v>
      </c>
      <c r="D47" s="176">
        <v>45840</v>
      </c>
      <c r="E47" t="s">
        <v>76</v>
      </c>
      <c r="F47" t="s">
        <v>79</v>
      </c>
      <c r="G47" t="s">
        <v>62</v>
      </c>
      <c r="H47" t="s">
        <v>58</v>
      </c>
      <c r="I47" t="s">
        <v>58</v>
      </c>
      <c r="J47" t="s">
        <v>80</v>
      </c>
      <c r="K47">
        <v>1.9794153876583047</v>
      </c>
      <c r="L47">
        <v>16051.674900693219</v>
      </c>
    </row>
    <row r="48" spans="1:12">
      <c r="A48" t="s">
        <v>49</v>
      </c>
      <c r="B48">
        <v>2025</v>
      </c>
      <c r="C48" t="s">
        <v>50</v>
      </c>
      <c r="D48" s="176">
        <v>45840</v>
      </c>
      <c r="E48" t="s">
        <v>76</v>
      </c>
      <c r="F48" t="s">
        <v>492</v>
      </c>
      <c r="G48" t="s">
        <v>62</v>
      </c>
      <c r="H48" t="s">
        <v>58</v>
      </c>
      <c r="I48" t="s">
        <v>58</v>
      </c>
      <c r="J48">
        <v>300</v>
      </c>
      <c r="K48">
        <v>0.18557019259296606</v>
      </c>
      <c r="L48">
        <v>1504.8445219399894</v>
      </c>
    </row>
    <row r="49" spans="1:12">
      <c r="A49" t="s">
        <v>49</v>
      </c>
      <c r="B49">
        <v>2025</v>
      </c>
      <c r="C49" t="s">
        <v>50</v>
      </c>
      <c r="D49" s="176">
        <v>45840</v>
      </c>
      <c r="E49" t="s">
        <v>76</v>
      </c>
      <c r="F49" t="s">
        <v>146</v>
      </c>
      <c r="G49" t="s">
        <v>62</v>
      </c>
      <c r="H49" t="s">
        <v>58</v>
      </c>
      <c r="I49" t="s">
        <v>58</v>
      </c>
      <c r="J49" t="s">
        <v>345</v>
      </c>
      <c r="K49">
        <v>1.5464182716080506</v>
      </c>
      <c r="L49">
        <v>12540.371016166577</v>
      </c>
    </row>
    <row r="50" spans="1:12">
      <c r="A50" t="s">
        <v>49</v>
      </c>
      <c r="B50">
        <v>2025</v>
      </c>
      <c r="C50" t="s">
        <v>50</v>
      </c>
      <c r="D50" s="176">
        <v>45877</v>
      </c>
      <c r="E50" t="s">
        <v>51</v>
      </c>
      <c r="F50" t="s">
        <v>52</v>
      </c>
      <c r="G50" t="s">
        <v>53</v>
      </c>
      <c r="H50" t="s">
        <v>54</v>
      </c>
      <c r="I50" t="s">
        <v>55</v>
      </c>
      <c r="J50">
        <v>0</v>
      </c>
      <c r="K50">
        <v>2.9548484512879987</v>
      </c>
      <c r="L50" s="155">
        <v>23074.282669746503</v>
      </c>
    </row>
    <row r="51" spans="1:12">
      <c r="A51" t="s">
        <v>49</v>
      </c>
      <c r="B51">
        <v>2025</v>
      </c>
      <c r="C51" t="s">
        <v>50</v>
      </c>
      <c r="D51" s="176">
        <v>45877</v>
      </c>
      <c r="E51" t="s">
        <v>51</v>
      </c>
      <c r="F51" t="s">
        <v>52</v>
      </c>
      <c r="G51" t="s">
        <v>53</v>
      </c>
      <c r="H51" t="s">
        <v>54</v>
      </c>
      <c r="I51" t="s">
        <v>56</v>
      </c>
      <c r="J51">
        <v>0</v>
      </c>
      <c r="K51">
        <v>0.89930170256591269</v>
      </c>
      <c r="L51" s="155">
        <v>7022.6077690532838</v>
      </c>
    </row>
    <row r="52" spans="1:12">
      <c r="A52" t="s">
        <v>49</v>
      </c>
      <c r="B52">
        <v>2025</v>
      </c>
      <c r="C52" t="s">
        <v>50</v>
      </c>
      <c r="D52" s="176">
        <v>45877</v>
      </c>
      <c r="E52" t="s">
        <v>51</v>
      </c>
      <c r="F52" t="s">
        <v>60</v>
      </c>
      <c r="G52" t="s">
        <v>53</v>
      </c>
      <c r="H52" t="s">
        <v>54</v>
      </c>
      <c r="I52" t="s">
        <v>55</v>
      </c>
      <c r="J52">
        <v>0</v>
      </c>
      <c r="K52">
        <v>6.4235835897565194E-2</v>
      </c>
      <c r="L52" s="155">
        <v>501.61484064666308</v>
      </c>
    </row>
    <row r="53" spans="1:12">
      <c r="A53" t="s">
        <v>49</v>
      </c>
      <c r="B53">
        <v>2025</v>
      </c>
      <c r="C53" t="s">
        <v>50</v>
      </c>
      <c r="D53" s="176">
        <v>45877</v>
      </c>
      <c r="E53" t="s">
        <v>51</v>
      </c>
      <c r="F53" t="s">
        <v>60</v>
      </c>
      <c r="G53" t="s">
        <v>53</v>
      </c>
      <c r="H53" t="s">
        <v>54</v>
      </c>
      <c r="I53" t="s">
        <v>56</v>
      </c>
      <c r="J53">
        <v>0</v>
      </c>
      <c r="K53">
        <v>0.16058958974391296</v>
      </c>
      <c r="L53" s="155">
        <v>1254.0371016166578</v>
      </c>
    </row>
    <row r="54" spans="1:12">
      <c r="A54" t="s">
        <v>49</v>
      </c>
      <c r="B54">
        <v>2025</v>
      </c>
      <c r="C54" t="s">
        <v>50</v>
      </c>
      <c r="D54" s="176">
        <v>45877</v>
      </c>
      <c r="E54" t="s">
        <v>51</v>
      </c>
      <c r="F54" t="s">
        <v>60</v>
      </c>
      <c r="G54" t="s">
        <v>53</v>
      </c>
      <c r="H54" t="s">
        <v>57</v>
      </c>
      <c r="I54" t="s">
        <v>58</v>
      </c>
      <c r="J54">
        <v>0</v>
      </c>
      <c r="K54">
        <v>6.4235835897565194E-2</v>
      </c>
      <c r="L54" s="155">
        <v>501.61484064666308</v>
      </c>
    </row>
    <row r="55" spans="1:12">
      <c r="A55" t="s">
        <v>49</v>
      </c>
      <c r="B55">
        <v>2025</v>
      </c>
      <c r="C55" t="s">
        <v>50</v>
      </c>
      <c r="D55" s="176">
        <v>45877</v>
      </c>
      <c r="E55" t="s">
        <v>51</v>
      </c>
      <c r="F55" t="s">
        <v>301</v>
      </c>
      <c r="G55" t="s">
        <v>53</v>
      </c>
      <c r="H55" t="s">
        <v>54</v>
      </c>
      <c r="I55" t="s">
        <v>55</v>
      </c>
      <c r="J55">
        <v>0</v>
      </c>
      <c r="K55">
        <v>0.96353753846347789</v>
      </c>
      <c r="L55" s="155">
        <v>7524.2226096999466</v>
      </c>
    </row>
    <row r="56" spans="1:12">
      <c r="A56" t="s">
        <v>49</v>
      </c>
      <c r="B56">
        <v>2025</v>
      </c>
      <c r="C56" t="s">
        <v>50</v>
      </c>
      <c r="D56" s="176">
        <v>45877</v>
      </c>
      <c r="E56" t="s">
        <v>51</v>
      </c>
      <c r="F56" t="s">
        <v>301</v>
      </c>
      <c r="G56" t="s">
        <v>53</v>
      </c>
      <c r="H56" t="s">
        <v>54</v>
      </c>
      <c r="I56" t="s">
        <v>56</v>
      </c>
      <c r="J56">
        <v>0</v>
      </c>
      <c r="K56">
        <v>2.312490092312347</v>
      </c>
      <c r="L56" s="155">
        <v>18058.134263279873</v>
      </c>
    </row>
    <row r="57" spans="1:12">
      <c r="A57" t="s">
        <v>49</v>
      </c>
      <c r="B57">
        <v>2025</v>
      </c>
      <c r="C57" t="s">
        <v>50</v>
      </c>
      <c r="D57" s="176">
        <v>45877</v>
      </c>
      <c r="E57" t="s">
        <v>51</v>
      </c>
      <c r="F57" t="s">
        <v>61</v>
      </c>
      <c r="G57" t="s">
        <v>62</v>
      </c>
      <c r="H57" t="s">
        <v>57</v>
      </c>
      <c r="I57" t="s">
        <v>58</v>
      </c>
      <c r="J57">
        <v>0</v>
      </c>
      <c r="K57">
        <v>12.847167179513038</v>
      </c>
      <c r="L57">
        <v>100322.96812933261</v>
      </c>
    </row>
    <row r="58" spans="1:12">
      <c r="A58" t="s">
        <v>49</v>
      </c>
      <c r="B58">
        <v>2025</v>
      </c>
      <c r="C58" t="s">
        <v>50</v>
      </c>
      <c r="D58" s="176">
        <v>45877</v>
      </c>
      <c r="E58" t="s">
        <v>51</v>
      </c>
      <c r="F58" t="s">
        <v>493</v>
      </c>
      <c r="G58" t="s">
        <v>62</v>
      </c>
      <c r="H58" t="s">
        <v>54</v>
      </c>
      <c r="I58" t="s">
        <v>55</v>
      </c>
      <c r="J58">
        <v>0</v>
      </c>
      <c r="K58">
        <v>0.32117917948782593</v>
      </c>
      <c r="L58" s="155">
        <v>2508.0742032333155</v>
      </c>
    </row>
    <row r="59" spans="1:12">
      <c r="A59" t="s">
        <v>49</v>
      </c>
      <c r="B59">
        <v>2025</v>
      </c>
      <c r="C59" t="s">
        <v>50</v>
      </c>
      <c r="D59" s="176">
        <v>45877</v>
      </c>
      <c r="E59" t="s">
        <v>51</v>
      </c>
      <c r="F59" t="s">
        <v>493</v>
      </c>
      <c r="G59" t="s">
        <v>62</v>
      </c>
      <c r="H59" t="s">
        <v>54</v>
      </c>
      <c r="I59" t="s">
        <v>56</v>
      </c>
      <c r="J59">
        <v>0</v>
      </c>
      <c r="K59">
        <v>0.12847167179513039</v>
      </c>
      <c r="L59" s="155">
        <v>1003.2296812933262</v>
      </c>
    </row>
    <row r="60" spans="1:12">
      <c r="A60" t="s">
        <v>49</v>
      </c>
      <c r="B60">
        <v>2025</v>
      </c>
      <c r="C60" t="s">
        <v>50</v>
      </c>
      <c r="D60" s="176">
        <v>45877</v>
      </c>
      <c r="E60" t="s">
        <v>51</v>
      </c>
      <c r="F60" t="s">
        <v>63</v>
      </c>
      <c r="G60" t="s">
        <v>53</v>
      </c>
      <c r="H60" t="s">
        <v>54</v>
      </c>
      <c r="I60" t="s">
        <v>55</v>
      </c>
      <c r="J60">
        <v>0</v>
      </c>
      <c r="K60">
        <v>6.4235835897565194E-2</v>
      </c>
      <c r="L60" s="155">
        <v>501.61484064666308</v>
      </c>
    </row>
    <row r="61" spans="1:12">
      <c r="A61" t="s">
        <v>49</v>
      </c>
      <c r="B61">
        <v>2025</v>
      </c>
      <c r="C61" t="s">
        <v>50</v>
      </c>
      <c r="D61" s="176">
        <v>45877</v>
      </c>
      <c r="E61" t="s">
        <v>51</v>
      </c>
      <c r="F61" t="s">
        <v>63</v>
      </c>
      <c r="G61" t="s">
        <v>53</v>
      </c>
      <c r="H61" t="s">
        <v>54</v>
      </c>
      <c r="I61" t="s">
        <v>56</v>
      </c>
      <c r="J61">
        <v>0</v>
      </c>
      <c r="K61">
        <v>0.12847167179513039</v>
      </c>
      <c r="L61" s="155">
        <v>1003.2296812933262</v>
      </c>
    </row>
    <row r="62" spans="1:12">
      <c r="A62" t="s">
        <v>49</v>
      </c>
      <c r="B62">
        <v>2025</v>
      </c>
      <c r="C62" t="s">
        <v>50</v>
      </c>
      <c r="D62" s="176">
        <v>45877</v>
      </c>
      <c r="E62" t="s">
        <v>51</v>
      </c>
      <c r="F62" t="s">
        <v>64</v>
      </c>
      <c r="G62" t="s">
        <v>62</v>
      </c>
      <c r="H62" t="s">
        <v>54</v>
      </c>
      <c r="I62" t="s">
        <v>58</v>
      </c>
      <c r="J62">
        <v>0</v>
      </c>
      <c r="K62">
        <v>0.12847167179513039</v>
      </c>
      <c r="L62" s="155">
        <v>1003.2296812933262</v>
      </c>
    </row>
    <row r="63" spans="1:12">
      <c r="A63" t="s">
        <v>49</v>
      </c>
      <c r="B63">
        <v>2025</v>
      </c>
      <c r="C63" t="s">
        <v>50</v>
      </c>
      <c r="D63" s="176">
        <v>45877</v>
      </c>
      <c r="E63" t="s">
        <v>51</v>
      </c>
      <c r="F63" t="s">
        <v>490</v>
      </c>
      <c r="G63" t="s">
        <v>62</v>
      </c>
      <c r="H63" t="s">
        <v>54</v>
      </c>
      <c r="I63" t="s">
        <v>55</v>
      </c>
      <c r="J63">
        <v>0</v>
      </c>
      <c r="K63">
        <v>0.77083003077078227</v>
      </c>
      <c r="L63" s="155">
        <v>6019.3780877599575</v>
      </c>
    </row>
    <row r="64" spans="1:12">
      <c r="A64" t="s">
        <v>49</v>
      </c>
      <c r="B64">
        <v>2025</v>
      </c>
      <c r="C64" t="s">
        <v>50</v>
      </c>
      <c r="D64" s="176">
        <v>45877</v>
      </c>
      <c r="E64" t="s">
        <v>51</v>
      </c>
      <c r="F64" t="s">
        <v>490</v>
      </c>
      <c r="G64" t="s">
        <v>62</v>
      </c>
      <c r="H64" t="s">
        <v>54</v>
      </c>
      <c r="I64" t="s">
        <v>56</v>
      </c>
      <c r="J64">
        <v>0</v>
      </c>
      <c r="K64">
        <v>0.25694334359026078</v>
      </c>
      <c r="L64" s="155">
        <v>2006.4593625866523</v>
      </c>
    </row>
    <row r="65" spans="1:12">
      <c r="A65" t="s">
        <v>49</v>
      </c>
      <c r="B65">
        <v>2025</v>
      </c>
      <c r="C65" t="s">
        <v>50</v>
      </c>
      <c r="D65" s="176">
        <v>45877</v>
      </c>
      <c r="E65" t="s">
        <v>51</v>
      </c>
      <c r="F65" t="s">
        <v>490</v>
      </c>
      <c r="G65" t="s">
        <v>62</v>
      </c>
      <c r="H65" t="s">
        <v>57</v>
      </c>
      <c r="I65" t="s">
        <v>58</v>
      </c>
      <c r="J65">
        <v>0</v>
      </c>
      <c r="K65">
        <v>0.25694334359026078</v>
      </c>
      <c r="L65" s="155">
        <v>2006.4593625866523</v>
      </c>
    </row>
    <row r="66" spans="1:12">
      <c r="A66" t="s">
        <v>49</v>
      </c>
      <c r="B66">
        <v>2025</v>
      </c>
      <c r="C66" t="s">
        <v>50</v>
      </c>
      <c r="D66" s="176">
        <v>45877</v>
      </c>
      <c r="E66" t="s">
        <v>51</v>
      </c>
      <c r="F66" t="s">
        <v>494</v>
      </c>
      <c r="G66" t="s">
        <v>53</v>
      </c>
      <c r="H66" t="s">
        <v>54</v>
      </c>
      <c r="I66" t="s">
        <v>58</v>
      </c>
      <c r="J66">
        <v>0</v>
      </c>
      <c r="K66">
        <v>3.2117917948782597E-2</v>
      </c>
      <c r="L66" s="155">
        <v>250.80742032333154</v>
      </c>
    </row>
    <row r="67" spans="1:12">
      <c r="A67" t="s">
        <v>49</v>
      </c>
      <c r="B67">
        <v>2025</v>
      </c>
      <c r="C67" t="s">
        <v>50</v>
      </c>
      <c r="D67" s="176">
        <v>45877</v>
      </c>
      <c r="E67" t="s">
        <v>51</v>
      </c>
      <c r="F67" t="s">
        <v>495</v>
      </c>
      <c r="G67" t="s">
        <v>62</v>
      </c>
      <c r="H67" t="s">
        <v>54</v>
      </c>
      <c r="I67" t="s">
        <v>58</v>
      </c>
      <c r="J67">
        <v>0</v>
      </c>
      <c r="K67">
        <v>3.2117917948782597E-2</v>
      </c>
      <c r="L67" s="155">
        <v>250.80742032333154</v>
      </c>
    </row>
    <row r="68" spans="1:12">
      <c r="A68" t="s">
        <v>49</v>
      </c>
      <c r="B68">
        <v>2025</v>
      </c>
      <c r="C68" t="s">
        <v>50</v>
      </c>
      <c r="D68" s="176">
        <v>45877</v>
      </c>
      <c r="E68" t="s">
        <v>51</v>
      </c>
      <c r="F68" t="s">
        <v>65</v>
      </c>
      <c r="G68" t="s">
        <v>53</v>
      </c>
      <c r="H68" t="s">
        <v>54</v>
      </c>
      <c r="I68" t="s">
        <v>55</v>
      </c>
      <c r="J68">
        <v>0</v>
      </c>
      <c r="K68">
        <v>0.77083003077078227</v>
      </c>
      <c r="L68" s="155">
        <v>6019.3780877599575</v>
      </c>
    </row>
    <row r="69" spans="1:12">
      <c r="A69" t="s">
        <v>49</v>
      </c>
      <c r="B69">
        <v>2025</v>
      </c>
      <c r="C69" t="s">
        <v>50</v>
      </c>
      <c r="D69" s="176">
        <v>45877</v>
      </c>
      <c r="E69" t="s">
        <v>51</v>
      </c>
      <c r="F69" t="s">
        <v>65</v>
      </c>
      <c r="G69" t="s">
        <v>53</v>
      </c>
      <c r="H69" t="s">
        <v>54</v>
      </c>
      <c r="I69" t="s">
        <v>56</v>
      </c>
      <c r="J69">
        <v>0</v>
      </c>
      <c r="K69">
        <v>1.2847167179513037</v>
      </c>
      <c r="L69" s="155">
        <v>10032.296812933262</v>
      </c>
    </row>
    <row r="70" spans="1:12">
      <c r="A70" t="s">
        <v>49</v>
      </c>
      <c r="B70">
        <v>2025</v>
      </c>
      <c r="C70" t="s">
        <v>50</v>
      </c>
      <c r="D70" s="176">
        <v>45877</v>
      </c>
      <c r="E70" t="s">
        <v>51</v>
      </c>
      <c r="F70" t="s">
        <v>65</v>
      </c>
      <c r="G70" t="s">
        <v>53</v>
      </c>
      <c r="H70" t="s">
        <v>57</v>
      </c>
      <c r="I70" t="s">
        <v>58</v>
      </c>
      <c r="J70">
        <v>0</v>
      </c>
      <c r="K70">
        <v>0.77083003077078227</v>
      </c>
      <c r="L70" s="155">
        <v>6019.3780877599575</v>
      </c>
    </row>
    <row r="71" spans="1:12">
      <c r="A71" t="s">
        <v>49</v>
      </c>
      <c r="B71">
        <v>2025</v>
      </c>
      <c r="C71" t="s">
        <v>50</v>
      </c>
      <c r="D71" s="176">
        <v>45877</v>
      </c>
      <c r="E71" t="s">
        <v>51</v>
      </c>
      <c r="F71" t="s">
        <v>65</v>
      </c>
      <c r="G71" t="s">
        <v>53</v>
      </c>
      <c r="H71" t="s">
        <v>59</v>
      </c>
      <c r="I71" t="s">
        <v>58</v>
      </c>
      <c r="J71">
        <v>0</v>
      </c>
      <c r="K71">
        <v>3.2117917948782597E-2</v>
      </c>
      <c r="L71" s="155">
        <v>250.80742032333154</v>
      </c>
    </row>
    <row r="72" spans="1:12">
      <c r="A72" t="s">
        <v>49</v>
      </c>
      <c r="B72">
        <v>2025</v>
      </c>
      <c r="C72" t="s">
        <v>50</v>
      </c>
      <c r="D72" s="176">
        <v>45877</v>
      </c>
      <c r="E72" t="s">
        <v>51</v>
      </c>
      <c r="F72" t="s">
        <v>66</v>
      </c>
      <c r="G72" t="s">
        <v>62</v>
      </c>
      <c r="H72" t="s">
        <v>58</v>
      </c>
      <c r="I72" t="s">
        <v>58</v>
      </c>
      <c r="J72">
        <v>150</v>
      </c>
      <c r="K72">
        <v>1.9270750769269558</v>
      </c>
      <c r="L72" s="155">
        <v>15048.445219399893</v>
      </c>
    </row>
    <row r="73" spans="1:12">
      <c r="A73" t="s">
        <v>49</v>
      </c>
      <c r="B73">
        <v>2025</v>
      </c>
      <c r="C73" t="s">
        <v>50</v>
      </c>
      <c r="D73" s="176">
        <v>45877</v>
      </c>
      <c r="E73" t="s">
        <v>51</v>
      </c>
      <c r="F73" t="s">
        <v>66</v>
      </c>
      <c r="G73" t="s">
        <v>62</v>
      </c>
      <c r="H73" t="s">
        <v>58</v>
      </c>
      <c r="I73" t="s">
        <v>58</v>
      </c>
      <c r="J73">
        <v>250</v>
      </c>
      <c r="K73">
        <v>3.3402634666733899</v>
      </c>
      <c r="L73" s="155">
        <v>26083.971713626481</v>
      </c>
    </row>
    <row r="74" spans="1:12">
      <c r="A74" t="s">
        <v>49</v>
      </c>
      <c r="B74">
        <v>2025</v>
      </c>
      <c r="C74" t="s">
        <v>50</v>
      </c>
      <c r="D74" s="176">
        <v>45877</v>
      </c>
      <c r="E74" t="s">
        <v>51</v>
      </c>
      <c r="F74" t="s">
        <v>66</v>
      </c>
      <c r="G74" t="s">
        <v>62</v>
      </c>
      <c r="H74" t="s">
        <v>58</v>
      </c>
      <c r="I74" t="s">
        <v>58</v>
      </c>
      <c r="J74">
        <v>300</v>
      </c>
      <c r="K74">
        <v>3.9826218256490415</v>
      </c>
      <c r="L74" s="155">
        <v>31100.120120093114</v>
      </c>
    </row>
    <row r="75" spans="1:12">
      <c r="A75" t="s">
        <v>49</v>
      </c>
      <c r="B75">
        <v>2025</v>
      </c>
      <c r="C75" t="s">
        <v>50</v>
      </c>
      <c r="D75" s="176">
        <v>45877</v>
      </c>
      <c r="E75" t="s">
        <v>51</v>
      </c>
      <c r="F75" t="s">
        <v>66</v>
      </c>
      <c r="G75" t="s">
        <v>62</v>
      </c>
      <c r="H75" t="s">
        <v>58</v>
      </c>
      <c r="I75" t="s">
        <v>58</v>
      </c>
      <c r="J75">
        <v>400</v>
      </c>
      <c r="K75">
        <v>1.9270750769269558</v>
      </c>
      <c r="L75" s="155">
        <v>15048.445219399893</v>
      </c>
    </row>
    <row r="76" spans="1:12">
      <c r="A76" t="s">
        <v>49</v>
      </c>
      <c r="B76">
        <v>2025</v>
      </c>
      <c r="C76" t="s">
        <v>50</v>
      </c>
      <c r="D76" s="176">
        <v>45877</v>
      </c>
      <c r="E76" t="s">
        <v>51</v>
      </c>
      <c r="F76" t="s">
        <v>66</v>
      </c>
      <c r="G76" t="s">
        <v>62</v>
      </c>
      <c r="H76" t="s">
        <v>58</v>
      </c>
      <c r="I76" t="s">
        <v>58</v>
      </c>
      <c r="J76">
        <v>500</v>
      </c>
      <c r="K76">
        <v>1.2847167179513037</v>
      </c>
      <c r="L76" s="155">
        <v>10032.296812933262</v>
      </c>
    </row>
    <row r="77" spans="1:12">
      <c r="A77" t="s">
        <v>49</v>
      </c>
      <c r="B77">
        <v>2025</v>
      </c>
      <c r="C77" t="s">
        <v>50</v>
      </c>
      <c r="D77" s="176">
        <v>45877</v>
      </c>
      <c r="E77" t="s">
        <v>51</v>
      </c>
      <c r="F77" t="s">
        <v>67</v>
      </c>
      <c r="G77" t="s">
        <v>62</v>
      </c>
      <c r="H77" t="s">
        <v>58</v>
      </c>
      <c r="I77" t="s">
        <v>58</v>
      </c>
      <c r="J77">
        <v>50</v>
      </c>
      <c r="K77">
        <v>3.2117917948782597E-2</v>
      </c>
      <c r="L77" s="155">
        <v>250.80742032333154</v>
      </c>
    </row>
    <row r="78" spans="1:12">
      <c r="A78" t="s">
        <v>49</v>
      </c>
      <c r="B78">
        <v>2025</v>
      </c>
      <c r="C78" t="s">
        <v>50</v>
      </c>
      <c r="D78" s="176">
        <v>45877</v>
      </c>
      <c r="E78" t="s">
        <v>51</v>
      </c>
      <c r="F78" t="s">
        <v>67</v>
      </c>
      <c r="G78" t="s">
        <v>62</v>
      </c>
      <c r="H78" t="s">
        <v>58</v>
      </c>
      <c r="I78" t="s">
        <v>58</v>
      </c>
      <c r="J78">
        <v>70</v>
      </c>
      <c r="K78">
        <v>0.19270750769269557</v>
      </c>
      <c r="L78" s="155">
        <v>1504.8445219399894</v>
      </c>
    </row>
    <row r="79" spans="1:12">
      <c r="A79" t="s">
        <v>49</v>
      </c>
      <c r="B79">
        <v>2025</v>
      </c>
      <c r="C79" t="s">
        <v>50</v>
      </c>
      <c r="D79" s="176">
        <v>45877</v>
      </c>
      <c r="E79" t="s">
        <v>51</v>
      </c>
      <c r="F79" t="s">
        <v>67</v>
      </c>
      <c r="G79" t="s">
        <v>62</v>
      </c>
      <c r="H79" t="s">
        <v>58</v>
      </c>
      <c r="I79" t="s">
        <v>58</v>
      </c>
      <c r="J79">
        <v>125</v>
      </c>
      <c r="K79">
        <v>6.4235835897565194E-2</v>
      </c>
      <c r="L79" s="155">
        <v>501.61484064666308</v>
      </c>
    </row>
    <row r="80" spans="1:12">
      <c r="A80" t="s">
        <v>49</v>
      </c>
      <c r="B80">
        <v>2025</v>
      </c>
      <c r="C80" t="s">
        <v>50</v>
      </c>
      <c r="D80" s="176">
        <v>45877</v>
      </c>
      <c r="E80" t="s">
        <v>51</v>
      </c>
      <c r="F80" t="s">
        <v>67</v>
      </c>
      <c r="G80" t="s">
        <v>62</v>
      </c>
      <c r="H80" t="s">
        <v>58</v>
      </c>
      <c r="I80" t="s">
        <v>58</v>
      </c>
      <c r="J80">
        <v>150</v>
      </c>
      <c r="K80">
        <v>3.2117917948782597E-2</v>
      </c>
      <c r="L80" s="155">
        <v>250.80742032333154</v>
      </c>
    </row>
    <row r="81" spans="1:12">
      <c r="A81" t="s">
        <v>49</v>
      </c>
      <c r="B81">
        <v>2025</v>
      </c>
      <c r="C81" t="s">
        <v>50</v>
      </c>
      <c r="D81" s="176">
        <v>45877</v>
      </c>
      <c r="E81" t="s">
        <v>68</v>
      </c>
      <c r="F81" t="s">
        <v>69</v>
      </c>
      <c r="G81" t="s">
        <v>53</v>
      </c>
      <c r="H81" t="s">
        <v>54</v>
      </c>
      <c r="I81" t="s">
        <v>58</v>
      </c>
      <c r="J81" t="s">
        <v>70</v>
      </c>
      <c r="K81">
        <v>9.6353753846347784E-2</v>
      </c>
      <c r="L81" s="155">
        <v>752.42226096999468</v>
      </c>
    </row>
    <row r="82" spans="1:12">
      <c r="A82" t="s">
        <v>49</v>
      </c>
      <c r="B82">
        <v>2025</v>
      </c>
      <c r="C82" t="s">
        <v>50</v>
      </c>
      <c r="D82" s="176">
        <v>45877</v>
      </c>
      <c r="E82" t="s">
        <v>68</v>
      </c>
      <c r="F82" t="s">
        <v>69</v>
      </c>
      <c r="G82" t="s">
        <v>53</v>
      </c>
      <c r="H82" t="s">
        <v>54</v>
      </c>
      <c r="I82" t="s">
        <v>58</v>
      </c>
      <c r="J82" t="s">
        <v>71</v>
      </c>
      <c r="K82">
        <v>3.2117917948782597E-2</v>
      </c>
      <c r="L82" s="155">
        <v>250.80742032333154</v>
      </c>
    </row>
    <row r="83" spans="1:12">
      <c r="A83" t="s">
        <v>49</v>
      </c>
      <c r="B83">
        <v>2025</v>
      </c>
      <c r="C83" t="s">
        <v>50</v>
      </c>
      <c r="D83" s="176">
        <v>45877</v>
      </c>
      <c r="E83" t="s">
        <v>68</v>
      </c>
      <c r="F83" t="s">
        <v>72</v>
      </c>
      <c r="G83" t="s">
        <v>53</v>
      </c>
      <c r="H83" t="s">
        <v>54</v>
      </c>
      <c r="I83" t="s">
        <v>58</v>
      </c>
      <c r="J83" t="s">
        <v>74</v>
      </c>
      <c r="K83">
        <v>0.57812252307808676</v>
      </c>
      <c r="L83" s="155">
        <v>4514.5335658199683</v>
      </c>
    </row>
    <row r="84" spans="1:12">
      <c r="A84" t="s">
        <v>49</v>
      </c>
      <c r="B84">
        <v>2025</v>
      </c>
      <c r="C84" t="s">
        <v>50</v>
      </c>
      <c r="D84" s="176">
        <v>45877</v>
      </c>
      <c r="E84" t="s">
        <v>68</v>
      </c>
      <c r="F84" t="s">
        <v>72</v>
      </c>
      <c r="G84" t="s">
        <v>53</v>
      </c>
      <c r="H84" t="s">
        <v>54</v>
      </c>
      <c r="I84" t="s">
        <v>58</v>
      </c>
      <c r="J84" t="s">
        <v>70</v>
      </c>
      <c r="K84">
        <v>9.6353753846347784E-2</v>
      </c>
      <c r="L84" s="155">
        <v>752.42226096999468</v>
      </c>
    </row>
    <row r="85" spans="1:12">
      <c r="A85" t="s">
        <v>49</v>
      </c>
      <c r="B85">
        <v>2025</v>
      </c>
      <c r="C85" t="s">
        <v>50</v>
      </c>
      <c r="D85" s="176">
        <v>45877</v>
      </c>
      <c r="E85" t="s">
        <v>68</v>
      </c>
      <c r="F85" t="s">
        <v>218</v>
      </c>
      <c r="G85" t="s">
        <v>53</v>
      </c>
      <c r="H85" t="s">
        <v>54</v>
      </c>
      <c r="I85" t="s">
        <v>58</v>
      </c>
      <c r="J85" t="s">
        <v>73</v>
      </c>
      <c r="K85">
        <v>0.12847167179513039</v>
      </c>
      <c r="L85" s="155">
        <v>1003.2296812933262</v>
      </c>
    </row>
    <row r="86" spans="1:12">
      <c r="A86" t="s">
        <v>49</v>
      </c>
      <c r="B86">
        <v>2025</v>
      </c>
      <c r="C86" t="s">
        <v>50</v>
      </c>
      <c r="D86" s="176">
        <v>45877</v>
      </c>
      <c r="E86" t="s">
        <v>68</v>
      </c>
      <c r="F86" t="s">
        <v>218</v>
      </c>
      <c r="G86" t="s">
        <v>53</v>
      </c>
      <c r="H86" t="s">
        <v>54</v>
      </c>
      <c r="I86" t="s">
        <v>58</v>
      </c>
      <c r="J86" t="s">
        <v>74</v>
      </c>
      <c r="K86">
        <v>0.51388668718052155</v>
      </c>
      <c r="L86" s="155">
        <v>4012.9187251733047</v>
      </c>
    </row>
    <row r="87" spans="1:12">
      <c r="A87" t="s">
        <v>49</v>
      </c>
      <c r="B87">
        <v>2025</v>
      </c>
      <c r="C87" t="s">
        <v>50</v>
      </c>
      <c r="D87" s="176">
        <v>45877</v>
      </c>
      <c r="E87" t="s">
        <v>68</v>
      </c>
      <c r="F87" t="s">
        <v>218</v>
      </c>
      <c r="G87" t="s">
        <v>53</v>
      </c>
      <c r="H87" t="s">
        <v>54</v>
      </c>
      <c r="I87" t="s">
        <v>58</v>
      </c>
      <c r="J87" t="s">
        <v>70</v>
      </c>
      <c r="K87">
        <v>0.16058958974391296</v>
      </c>
      <c r="L87" s="155">
        <v>1254.0371016166578</v>
      </c>
    </row>
    <row r="88" spans="1:12">
      <c r="A88" t="s">
        <v>49</v>
      </c>
      <c r="B88">
        <v>2025</v>
      </c>
      <c r="C88" t="s">
        <v>50</v>
      </c>
      <c r="D88" s="176">
        <v>45877</v>
      </c>
      <c r="E88" t="s">
        <v>68</v>
      </c>
      <c r="F88" t="s">
        <v>75</v>
      </c>
      <c r="G88" t="s">
        <v>53</v>
      </c>
      <c r="H88" t="s">
        <v>54</v>
      </c>
      <c r="I88" t="s">
        <v>58</v>
      </c>
      <c r="J88" t="s">
        <v>74</v>
      </c>
      <c r="K88">
        <v>6.4235835897565194E-2</v>
      </c>
      <c r="L88" s="155">
        <v>501.61484064666308</v>
      </c>
    </row>
    <row r="89" spans="1:12">
      <c r="A89" t="s">
        <v>49</v>
      </c>
      <c r="B89">
        <v>2025</v>
      </c>
      <c r="C89" t="s">
        <v>50</v>
      </c>
      <c r="D89" s="176">
        <v>45877</v>
      </c>
      <c r="E89" t="s">
        <v>68</v>
      </c>
      <c r="F89" t="s">
        <v>491</v>
      </c>
      <c r="G89" t="s">
        <v>62</v>
      </c>
      <c r="H89" t="s">
        <v>58</v>
      </c>
      <c r="I89" t="s">
        <v>58</v>
      </c>
      <c r="J89">
        <v>50</v>
      </c>
      <c r="K89">
        <v>0.12847167179513039</v>
      </c>
      <c r="L89" s="155">
        <v>1003.2296812933262</v>
      </c>
    </row>
    <row r="90" spans="1:12">
      <c r="A90" t="s">
        <v>49</v>
      </c>
      <c r="B90">
        <v>2025</v>
      </c>
      <c r="C90" t="s">
        <v>50</v>
      </c>
      <c r="D90" s="176">
        <v>45877</v>
      </c>
      <c r="E90" t="s">
        <v>68</v>
      </c>
      <c r="F90" t="s">
        <v>491</v>
      </c>
      <c r="G90" t="s">
        <v>62</v>
      </c>
      <c r="H90" t="s">
        <v>58</v>
      </c>
      <c r="I90" t="s">
        <v>58</v>
      </c>
      <c r="J90">
        <v>70</v>
      </c>
      <c r="K90">
        <v>0.51388668718052155</v>
      </c>
      <c r="L90" s="155">
        <v>4012.9187251733047</v>
      </c>
    </row>
    <row r="91" spans="1:12">
      <c r="A91" t="s">
        <v>49</v>
      </c>
      <c r="B91">
        <v>2025</v>
      </c>
      <c r="C91" t="s">
        <v>50</v>
      </c>
      <c r="D91" s="176">
        <v>45877</v>
      </c>
      <c r="E91" t="s">
        <v>68</v>
      </c>
      <c r="F91" t="s">
        <v>491</v>
      </c>
      <c r="G91" t="s">
        <v>62</v>
      </c>
      <c r="H91" t="s">
        <v>58</v>
      </c>
      <c r="I91" t="s">
        <v>58</v>
      </c>
      <c r="J91">
        <v>125</v>
      </c>
      <c r="K91">
        <v>0.12847167179513039</v>
      </c>
      <c r="L91" s="155">
        <v>1003.2296812933262</v>
      </c>
    </row>
    <row r="92" spans="1:12">
      <c r="A92" t="s">
        <v>49</v>
      </c>
      <c r="B92">
        <v>2025</v>
      </c>
      <c r="C92" t="s">
        <v>50</v>
      </c>
      <c r="D92" s="176">
        <v>45877</v>
      </c>
      <c r="E92" t="s">
        <v>82</v>
      </c>
      <c r="F92" t="s">
        <v>83</v>
      </c>
      <c r="G92" t="s">
        <v>62</v>
      </c>
      <c r="H92" t="s">
        <v>58</v>
      </c>
      <c r="I92" t="s">
        <v>58</v>
      </c>
      <c r="J92" t="s">
        <v>396</v>
      </c>
      <c r="K92">
        <v>6.4235835897565194E-2</v>
      </c>
      <c r="L92" s="155">
        <v>501.61484064666308</v>
      </c>
    </row>
    <row r="93" spans="1:12">
      <c r="A93" t="s">
        <v>49</v>
      </c>
      <c r="B93">
        <v>2025</v>
      </c>
      <c r="C93" t="s">
        <v>50</v>
      </c>
      <c r="D93" s="176">
        <v>45877</v>
      </c>
      <c r="E93" t="s">
        <v>76</v>
      </c>
      <c r="F93" t="s">
        <v>77</v>
      </c>
      <c r="G93" t="s">
        <v>62</v>
      </c>
      <c r="H93" t="s">
        <v>58</v>
      </c>
      <c r="I93" t="s">
        <v>58</v>
      </c>
      <c r="J93" t="s">
        <v>78</v>
      </c>
      <c r="K93">
        <v>1.9270750769269558</v>
      </c>
      <c r="L93" s="155">
        <v>15048.445219399893</v>
      </c>
    </row>
    <row r="94" spans="1:12">
      <c r="A94" t="s">
        <v>49</v>
      </c>
      <c r="B94">
        <v>2025</v>
      </c>
      <c r="C94" t="s">
        <v>50</v>
      </c>
      <c r="D94" s="176">
        <v>45877</v>
      </c>
      <c r="E94" t="s">
        <v>76</v>
      </c>
      <c r="F94" t="s">
        <v>79</v>
      </c>
      <c r="G94" t="s">
        <v>62</v>
      </c>
      <c r="H94" t="s">
        <v>58</v>
      </c>
      <c r="I94" t="s">
        <v>58</v>
      </c>
      <c r="J94" t="s">
        <v>80</v>
      </c>
      <c r="K94">
        <v>7.0659419487321706</v>
      </c>
      <c r="L94" s="155">
        <v>55177.632471132943</v>
      </c>
    </row>
    <row r="95" spans="1:12">
      <c r="A95" t="s">
        <v>49</v>
      </c>
      <c r="B95">
        <v>2025</v>
      </c>
      <c r="C95" t="s">
        <v>50</v>
      </c>
      <c r="D95" s="176">
        <v>45877</v>
      </c>
      <c r="E95" t="s">
        <v>76</v>
      </c>
      <c r="F95" t="s">
        <v>492</v>
      </c>
      <c r="G95" t="s">
        <v>62</v>
      </c>
      <c r="H95" t="s">
        <v>58</v>
      </c>
      <c r="I95" t="s">
        <v>58</v>
      </c>
      <c r="J95">
        <v>300</v>
      </c>
      <c r="K95">
        <v>3.2117917948782597E-2</v>
      </c>
      <c r="L95" s="155">
        <v>250.80742032333154</v>
      </c>
    </row>
    <row r="96" spans="1:12">
      <c r="A96" t="s">
        <v>49</v>
      </c>
      <c r="B96">
        <v>2025</v>
      </c>
      <c r="C96" t="s">
        <v>50</v>
      </c>
      <c r="D96" s="176">
        <v>45877</v>
      </c>
      <c r="E96" t="s">
        <v>76</v>
      </c>
      <c r="F96" t="s">
        <v>146</v>
      </c>
      <c r="G96" t="s">
        <v>62</v>
      </c>
      <c r="H96" t="s">
        <v>58</v>
      </c>
      <c r="I96" t="s">
        <v>58</v>
      </c>
      <c r="J96">
        <v>300</v>
      </c>
      <c r="K96">
        <v>3.2117917948782595</v>
      </c>
      <c r="L96" s="155">
        <v>25080.742032333153</v>
      </c>
    </row>
    <row r="97" spans="1:12">
      <c r="A97" t="s">
        <v>49</v>
      </c>
      <c r="B97">
        <v>2025</v>
      </c>
      <c r="C97" t="s">
        <v>50</v>
      </c>
      <c r="D97" s="176">
        <v>45902</v>
      </c>
      <c r="E97" t="s">
        <v>51</v>
      </c>
      <c r="F97" t="s">
        <v>301</v>
      </c>
      <c r="G97" t="s">
        <v>53</v>
      </c>
      <c r="H97" t="s">
        <v>54</v>
      </c>
      <c r="I97" t="s">
        <v>55</v>
      </c>
      <c r="J97">
        <v>0</v>
      </c>
      <c r="K97">
        <v>0.13361053866693559</v>
      </c>
      <c r="L97" s="155">
        <v>1003.2296812933262</v>
      </c>
    </row>
    <row r="98" spans="1:12">
      <c r="A98" t="s">
        <v>49</v>
      </c>
      <c r="B98">
        <v>2025</v>
      </c>
      <c r="C98" t="s">
        <v>50</v>
      </c>
      <c r="D98" s="176">
        <v>45902</v>
      </c>
      <c r="E98" t="s">
        <v>51</v>
      </c>
      <c r="F98" t="s">
        <v>61</v>
      </c>
      <c r="G98" t="s">
        <v>62</v>
      </c>
      <c r="H98" t="s">
        <v>57</v>
      </c>
      <c r="I98" t="s">
        <v>58</v>
      </c>
      <c r="J98">
        <v>0</v>
      </c>
      <c r="K98">
        <v>0.53444215466774236</v>
      </c>
      <c r="L98" s="155">
        <v>4012.9187251733047</v>
      </c>
    </row>
    <row r="99" spans="1:12">
      <c r="A99" t="s">
        <v>49</v>
      </c>
      <c r="B99">
        <v>2025</v>
      </c>
      <c r="C99" t="s">
        <v>50</v>
      </c>
      <c r="D99" s="176">
        <v>45902</v>
      </c>
      <c r="E99" t="s">
        <v>51</v>
      </c>
      <c r="F99" t="s">
        <v>63</v>
      </c>
      <c r="G99" t="s">
        <v>53</v>
      </c>
      <c r="H99" t="s">
        <v>54</v>
      </c>
      <c r="I99" t="s">
        <v>55</v>
      </c>
      <c r="J99">
        <v>0</v>
      </c>
      <c r="K99">
        <v>0.40083161600080675</v>
      </c>
      <c r="L99" s="155">
        <v>3009.6890438799787</v>
      </c>
    </row>
    <row r="100" spans="1:12">
      <c r="A100" t="s">
        <v>49</v>
      </c>
      <c r="B100">
        <v>2025</v>
      </c>
      <c r="C100" t="s">
        <v>50</v>
      </c>
      <c r="D100" s="176">
        <v>45902</v>
      </c>
      <c r="E100" t="s">
        <v>51</v>
      </c>
      <c r="F100" t="s">
        <v>63</v>
      </c>
      <c r="G100" t="s">
        <v>53</v>
      </c>
      <c r="H100" t="s">
        <v>54</v>
      </c>
      <c r="I100" t="s">
        <v>56</v>
      </c>
      <c r="J100">
        <v>0</v>
      </c>
      <c r="K100">
        <v>0.26722107733387118</v>
      </c>
      <c r="L100" s="155">
        <v>2006.4593625866523</v>
      </c>
    </row>
    <row r="101" spans="1:12">
      <c r="A101" t="s">
        <v>49</v>
      </c>
      <c r="B101">
        <v>2025</v>
      </c>
      <c r="C101" t="s">
        <v>50</v>
      </c>
      <c r="D101" s="176">
        <v>45902</v>
      </c>
      <c r="E101" t="s">
        <v>51</v>
      </c>
      <c r="F101" t="s">
        <v>63</v>
      </c>
      <c r="G101" t="s">
        <v>53</v>
      </c>
      <c r="H101" t="s">
        <v>57</v>
      </c>
      <c r="I101" t="s">
        <v>58</v>
      </c>
      <c r="J101">
        <v>0</v>
      </c>
      <c r="K101">
        <v>0.13361053866693559</v>
      </c>
      <c r="L101" s="155">
        <v>1003.2296812933262</v>
      </c>
    </row>
    <row r="102" spans="1:12">
      <c r="A102" t="s">
        <v>49</v>
      </c>
      <c r="B102">
        <v>2025</v>
      </c>
      <c r="C102" t="s">
        <v>50</v>
      </c>
      <c r="D102" s="176">
        <v>45902</v>
      </c>
      <c r="E102" t="s">
        <v>51</v>
      </c>
      <c r="F102" t="s">
        <v>64</v>
      </c>
      <c r="G102" t="s">
        <v>62</v>
      </c>
      <c r="H102" t="s">
        <v>54</v>
      </c>
      <c r="I102" t="s">
        <v>58</v>
      </c>
      <c r="J102">
        <v>0</v>
      </c>
      <c r="K102">
        <v>0.13361053866693559</v>
      </c>
      <c r="L102" s="155">
        <v>1003.2296812933262</v>
      </c>
    </row>
    <row r="103" spans="1:12">
      <c r="A103" t="s">
        <v>49</v>
      </c>
      <c r="B103">
        <v>2025</v>
      </c>
      <c r="C103" t="s">
        <v>50</v>
      </c>
      <c r="D103" s="176">
        <v>45902</v>
      </c>
      <c r="E103" t="s">
        <v>51</v>
      </c>
      <c r="F103" t="s">
        <v>65</v>
      </c>
      <c r="G103" t="s">
        <v>53</v>
      </c>
      <c r="H103" t="s">
        <v>54</v>
      </c>
      <c r="I103" t="s">
        <v>55</v>
      </c>
      <c r="J103">
        <v>0</v>
      </c>
      <c r="K103">
        <v>0.26722107733387118</v>
      </c>
      <c r="L103" s="155">
        <v>2006.4593625866523</v>
      </c>
    </row>
    <row r="104" spans="1:12">
      <c r="A104" t="s">
        <v>49</v>
      </c>
      <c r="B104">
        <v>2025</v>
      </c>
      <c r="C104" t="s">
        <v>50</v>
      </c>
      <c r="D104" s="176">
        <v>45902</v>
      </c>
      <c r="E104" t="s">
        <v>51</v>
      </c>
      <c r="F104" t="s">
        <v>65</v>
      </c>
      <c r="G104" t="s">
        <v>53</v>
      </c>
      <c r="H104" t="s">
        <v>54</v>
      </c>
      <c r="I104" t="s">
        <v>56</v>
      </c>
      <c r="J104">
        <v>0</v>
      </c>
      <c r="K104">
        <v>0.13361053866693559</v>
      </c>
      <c r="L104" s="155">
        <v>1003.2296812933262</v>
      </c>
    </row>
    <row r="105" spans="1:12">
      <c r="A105" t="s">
        <v>49</v>
      </c>
      <c r="B105">
        <v>2025</v>
      </c>
      <c r="C105" t="s">
        <v>50</v>
      </c>
      <c r="D105" s="176">
        <v>45902</v>
      </c>
      <c r="E105" t="s">
        <v>51</v>
      </c>
      <c r="F105" t="s">
        <v>66</v>
      </c>
      <c r="G105" t="s">
        <v>62</v>
      </c>
      <c r="H105" t="s">
        <v>58</v>
      </c>
      <c r="I105" t="s">
        <v>58</v>
      </c>
      <c r="J105">
        <v>150</v>
      </c>
      <c r="K105">
        <v>4.5427583146758099</v>
      </c>
      <c r="L105" s="155">
        <v>34109.809163973092</v>
      </c>
    </row>
    <row r="106" spans="1:12">
      <c r="A106" t="s">
        <v>49</v>
      </c>
      <c r="B106">
        <v>2025</v>
      </c>
      <c r="C106" t="s">
        <v>50</v>
      </c>
      <c r="D106" s="176">
        <v>45902</v>
      </c>
      <c r="E106" t="s">
        <v>51</v>
      </c>
      <c r="F106" t="s">
        <v>66</v>
      </c>
      <c r="G106" t="s">
        <v>62</v>
      </c>
      <c r="H106" t="s">
        <v>58</v>
      </c>
      <c r="I106" t="s">
        <v>58</v>
      </c>
      <c r="J106">
        <v>250</v>
      </c>
      <c r="K106">
        <v>2.4049896960048405</v>
      </c>
      <c r="L106" s="155">
        <v>18058.134263279873</v>
      </c>
    </row>
    <row r="107" spans="1:12">
      <c r="A107" t="s">
        <v>49</v>
      </c>
      <c r="B107">
        <v>2025</v>
      </c>
      <c r="C107" t="s">
        <v>50</v>
      </c>
      <c r="D107" s="176">
        <v>45902</v>
      </c>
      <c r="E107" t="s">
        <v>51</v>
      </c>
      <c r="F107" t="s">
        <v>66</v>
      </c>
      <c r="G107" t="s">
        <v>62</v>
      </c>
      <c r="H107" t="s">
        <v>58</v>
      </c>
      <c r="I107" t="s">
        <v>58</v>
      </c>
      <c r="J107">
        <v>300</v>
      </c>
      <c r="K107">
        <v>1.603326464003227</v>
      </c>
      <c r="L107" s="155">
        <v>12038.756175519915</v>
      </c>
    </row>
    <row r="108" spans="1:12">
      <c r="A108" t="s">
        <v>49</v>
      </c>
      <c r="B108">
        <v>2025</v>
      </c>
      <c r="C108" t="s">
        <v>50</v>
      </c>
      <c r="D108" s="176">
        <v>45902</v>
      </c>
      <c r="E108" t="s">
        <v>51</v>
      </c>
      <c r="F108" t="s">
        <v>66</v>
      </c>
      <c r="G108" t="s">
        <v>62</v>
      </c>
      <c r="H108" t="s">
        <v>58</v>
      </c>
      <c r="I108" t="s">
        <v>58</v>
      </c>
      <c r="J108">
        <v>400</v>
      </c>
      <c r="K108">
        <v>0.53444215466774236</v>
      </c>
      <c r="L108" s="155">
        <v>4012.9187251733047</v>
      </c>
    </row>
    <row r="109" spans="1:12">
      <c r="A109" t="s">
        <v>49</v>
      </c>
      <c r="B109">
        <v>2025</v>
      </c>
      <c r="C109" t="s">
        <v>50</v>
      </c>
      <c r="D109" s="176">
        <v>45902</v>
      </c>
      <c r="E109" t="s">
        <v>51</v>
      </c>
      <c r="F109" t="s">
        <v>67</v>
      </c>
      <c r="G109" t="s">
        <v>62</v>
      </c>
      <c r="H109" t="s">
        <v>58</v>
      </c>
      <c r="I109" t="s">
        <v>58</v>
      </c>
      <c r="J109">
        <v>70</v>
      </c>
      <c r="K109">
        <v>1.603326464003227</v>
      </c>
      <c r="L109" s="155">
        <v>12038.756175519915</v>
      </c>
    </row>
    <row r="110" spans="1:12">
      <c r="A110" t="s">
        <v>49</v>
      </c>
      <c r="B110">
        <v>2025</v>
      </c>
      <c r="C110" t="s">
        <v>50</v>
      </c>
      <c r="D110" s="176">
        <v>45902</v>
      </c>
      <c r="E110" t="s">
        <v>51</v>
      </c>
      <c r="F110" t="s">
        <v>67</v>
      </c>
      <c r="G110" t="s">
        <v>62</v>
      </c>
      <c r="H110" t="s">
        <v>58</v>
      </c>
      <c r="I110" t="s">
        <v>58</v>
      </c>
      <c r="J110">
        <v>125</v>
      </c>
      <c r="K110">
        <v>3.206652928006454</v>
      </c>
      <c r="L110" s="155">
        <v>24077.51235103983</v>
      </c>
    </row>
    <row r="111" spans="1:12">
      <c r="A111" t="s">
        <v>49</v>
      </c>
      <c r="B111">
        <v>2025</v>
      </c>
      <c r="C111" t="s">
        <v>50</v>
      </c>
      <c r="D111" s="176">
        <v>45902</v>
      </c>
      <c r="E111" t="s">
        <v>51</v>
      </c>
      <c r="F111" t="s">
        <v>67</v>
      </c>
      <c r="G111" t="s">
        <v>62</v>
      </c>
      <c r="H111" t="s">
        <v>58</v>
      </c>
      <c r="I111" t="s">
        <v>58</v>
      </c>
      <c r="J111">
        <v>150</v>
      </c>
      <c r="K111">
        <v>3.206652928006454</v>
      </c>
      <c r="L111" s="155">
        <v>24077.51235103983</v>
      </c>
    </row>
    <row r="112" spans="1:12">
      <c r="A112" t="s">
        <v>49</v>
      </c>
      <c r="B112">
        <v>2025</v>
      </c>
      <c r="C112" t="s">
        <v>50</v>
      </c>
      <c r="D112" s="176">
        <v>45902</v>
      </c>
      <c r="E112" t="s">
        <v>68</v>
      </c>
      <c r="F112" t="s">
        <v>69</v>
      </c>
      <c r="G112" t="s">
        <v>53</v>
      </c>
      <c r="H112" t="s">
        <v>54</v>
      </c>
      <c r="I112" t="s">
        <v>58</v>
      </c>
      <c r="J112" t="s">
        <v>395</v>
      </c>
      <c r="K112">
        <v>6.4133058560129079</v>
      </c>
      <c r="L112" s="155">
        <v>48155.02470207966</v>
      </c>
    </row>
    <row r="113" spans="1:12">
      <c r="A113" t="s">
        <v>49</v>
      </c>
      <c r="B113">
        <v>2025</v>
      </c>
      <c r="C113" t="s">
        <v>50</v>
      </c>
      <c r="D113" s="176">
        <v>45902</v>
      </c>
      <c r="E113" t="s">
        <v>68</v>
      </c>
      <c r="F113" t="s">
        <v>69</v>
      </c>
      <c r="G113" t="s">
        <v>53</v>
      </c>
      <c r="H113" t="s">
        <v>54</v>
      </c>
      <c r="I113" t="s">
        <v>58</v>
      </c>
      <c r="J113" t="s">
        <v>70</v>
      </c>
      <c r="K113">
        <v>16.033264640032272</v>
      </c>
      <c r="L113" s="155">
        <v>120387.56175519915</v>
      </c>
    </row>
    <row r="114" spans="1:12">
      <c r="A114" t="s">
        <v>49</v>
      </c>
      <c r="B114">
        <v>2025</v>
      </c>
      <c r="C114" t="s">
        <v>50</v>
      </c>
      <c r="D114" s="176">
        <v>45902</v>
      </c>
      <c r="E114" t="s">
        <v>68</v>
      </c>
      <c r="F114" t="s">
        <v>69</v>
      </c>
      <c r="G114" t="s">
        <v>53</v>
      </c>
      <c r="H114" t="s">
        <v>54</v>
      </c>
      <c r="I114" t="s">
        <v>58</v>
      </c>
      <c r="J114" t="s">
        <v>71</v>
      </c>
      <c r="K114">
        <v>15.498822485364528</v>
      </c>
      <c r="L114" s="155">
        <v>116374.64303002584</v>
      </c>
    </row>
    <row r="115" spans="1:12">
      <c r="A115" t="s">
        <v>49</v>
      </c>
      <c r="B115">
        <v>2025</v>
      </c>
      <c r="C115" t="s">
        <v>50</v>
      </c>
      <c r="D115" s="176">
        <v>45902</v>
      </c>
      <c r="E115" t="s">
        <v>68</v>
      </c>
      <c r="F115" t="s">
        <v>69</v>
      </c>
      <c r="G115" t="s">
        <v>53</v>
      </c>
      <c r="H115" t="s">
        <v>144</v>
      </c>
      <c r="I115" t="s">
        <v>58</v>
      </c>
      <c r="J115" t="s">
        <v>145</v>
      </c>
      <c r="K115">
        <v>8.8182955520177497</v>
      </c>
      <c r="L115" s="155">
        <v>66213.158965359529</v>
      </c>
    </row>
    <row r="116" spans="1:12">
      <c r="A116" t="s">
        <v>49</v>
      </c>
      <c r="B116">
        <v>2025</v>
      </c>
      <c r="C116" t="s">
        <v>50</v>
      </c>
      <c r="D116" s="176">
        <v>45902</v>
      </c>
      <c r="E116" t="s">
        <v>68</v>
      </c>
      <c r="F116" t="s">
        <v>72</v>
      </c>
      <c r="G116" t="s">
        <v>53</v>
      </c>
      <c r="H116" t="s">
        <v>54</v>
      </c>
      <c r="I116" t="s">
        <v>58</v>
      </c>
      <c r="J116" t="s">
        <v>74</v>
      </c>
      <c r="K116">
        <v>0.13361053866693559</v>
      </c>
      <c r="L116" s="155">
        <v>1003.2296812933262</v>
      </c>
    </row>
    <row r="117" spans="1:12">
      <c r="A117" t="s">
        <v>49</v>
      </c>
      <c r="B117">
        <v>2025</v>
      </c>
      <c r="C117" t="s">
        <v>50</v>
      </c>
      <c r="D117" s="176">
        <v>45902</v>
      </c>
      <c r="E117" t="s">
        <v>68</v>
      </c>
      <c r="F117" t="s">
        <v>81</v>
      </c>
      <c r="G117" t="s">
        <v>53</v>
      </c>
      <c r="H117" t="s">
        <v>54</v>
      </c>
      <c r="I117" t="s">
        <v>58</v>
      </c>
      <c r="J117" t="s">
        <v>73</v>
      </c>
      <c r="K117">
        <v>0.26722107733387118</v>
      </c>
      <c r="L117" s="155">
        <v>2006.4593625866523</v>
      </c>
    </row>
    <row r="118" spans="1:12">
      <c r="A118" t="s">
        <v>49</v>
      </c>
      <c r="B118">
        <v>2025</v>
      </c>
      <c r="C118" t="s">
        <v>50</v>
      </c>
      <c r="D118" s="176">
        <v>45902</v>
      </c>
      <c r="E118" t="s">
        <v>68</v>
      </c>
      <c r="F118" t="s">
        <v>491</v>
      </c>
      <c r="G118" t="s">
        <v>62</v>
      </c>
      <c r="H118" t="s">
        <v>58</v>
      </c>
      <c r="I118" t="s">
        <v>58</v>
      </c>
      <c r="J118">
        <v>50</v>
      </c>
      <c r="K118">
        <v>2.4049896960048405</v>
      </c>
      <c r="L118" s="155">
        <v>18058.134263279873</v>
      </c>
    </row>
    <row r="119" spans="1:12">
      <c r="A119" t="s">
        <v>49</v>
      </c>
      <c r="B119">
        <v>2025</v>
      </c>
      <c r="C119" t="s">
        <v>50</v>
      </c>
      <c r="D119" s="176">
        <v>45902</v>
      </c>
      <c r="E119" t="s">
        <v>68</v>
      </c>
      <c r="F119" t="s">
        <v>491</v>
      </c>
      <c r="G119" t="s">
        <v>62</v>
      </c>
      <c r="H119" t="s">
        <v>58</v>
      </c>
      <c r="I119" t="s">
        <v>58</v>
      </c>
      <c r="J119">
        <v>70</v>
      </c>
      <c r="K119">
        <v>7.2149690880145219</v>
      </c>
      <c r="L119" s="155">
        <v>54174.402789839616</v>
      </c>
    </row>
    <row r="120" spans="1:12">
      <c r="A120" t="s">
        <v>49</v>
      </c>
      <c r="B120">
        <v>2025</v>
      </c>
      <c r="C120" t="s">
        <v>50</v>
      </c>
      <c r="D120" s="176">
        <v>45902</v>
      </c>
      <c r="E120" t="s">
        <v>68</v>
      </c>
      <c r="F120" t="s">
        <v>491</v>
      </c>
      <c r="G120" t="s">
        <v>62</v>
      </c>
      <c r="H120" t="s">
        <v>58</v>
      </c>
      <c r="I120" t="s">
        <v>58</v>
      </c>
      <c r="J120">
        <v>125</v>
      </c>
      <c r="K120">
        <v>13.62827494402743</v>
      </c>
      <c r="L120" s="155">
        <v>102329.42749191927</v>
      </c>
    </row>
    <row r="121" spans="1:12">
      <c r="A121" t="s">
        <v>49</v>
      </c>
      <c r="B121">
        <v>2025</v>
      </c>
      <c r="C121" t="s">
        <v>50</v>
      </c>
      <c r="D121" s="176">
        <v>45902</v>
      </c>
      <c r="E121" t="s">
        <v>68</v>
      </c>
      <c r="F121" t="s">
        <v>491</v>
      </c>
      <c r="G121" t="s">
        <v>62</v>
      </c>
      <c r="H121" t="s">
        <v>58</v>
      </c>
      <c r="I121" t="s">
        <v>58</v>
      </c>
      <c r="J121">
        <v>150</v>
      </c>
      <c r="K121">
        <v>13.62827494402743</v>
      </c>
      <c r="L121" s="155">
        <v>102329.42749191927</v>
      </c>
    </row>
    <row r="122" spans="1:12">
      <c r="A122" t="s">
        <v>49</v>
      </c>
      <c r="B122">
        <v>2025</v>
      </c>
      <c r="C122" t="s">
        <v>50</v>
      </c>
      <c r="D122" s="176">
        <v>45902</v>
      </c>
      <c r="E122" t="s">
        <v>76</v>
      </c>
      <c r="F122" t="s">
        <v>146</v>
      </c>
      <c r="G122" t="s">
        <v>62</v>
      </c>
      <c r="H122" t="s">
        <v>58</v>
      </c>
      <c r="I122" t="s">
        <v>58</v>
      </c>
      <c r="J122">
        <v>300</v>
      </c>
      <c r="K122">
        <v>0.26722107733387118</v>
      </c>
      <c r="L122" s="155">
        <v>2006.4593625866523</v>
      </c>
    </row>
    <row r="123" spans="1:12">
      <c r="A123" t="s">
        <v>49</v>
      </c>
      <c r="B123">
        <v>2025</v>
      </c>
      <c r="C123" t="s">
        <v>215</v>
      </c>
      <c r="D123" s="176">
        <v>45840</v>
      </c>
      <c r="E123" t="s">
        <v>51</v>
      </c>
      <c r="F123" t="s">
        <v>52</v>
      </c>
      <c r="G123" t="s">
        <v>53</v>
      </c>
      <c r="H123" t="s">
        <v>54</v>
      </c>
      <c r="I123" t="s">
        <v>55</v>
      </c>
      <c r="J123">
        <v>0</v>
      </c>
      <c r="K123">
        <v>4.8248250074171182</v>
      </c>
      <c r="L123" s="155">
        <v>39125.957570439721</v>
      </c>
    </row>
    <row r="124" spans="1:12">
      <c r="A124" t="s">
        <v>49</v>
      </c>
      <c r="B124">
        <v>2025</v>
      </c>
      <c r="C124" t="s">
        <v>215</v>
      </c>
      <c r="D124" s="176">
        <v>45840</v>
      </c>
      <c r="E124" t="s">
        <v>51</v>
      </c>
      <c r="F124" t="s">
        <v>52</v>
      </c>
      <c r="G124" t="s">
        <v>53</v>
      </c>
      <c r="H124" t="s">
        <v>54</v>
      </c>
      <c r="I124" t="s">
        <v>56</v>
      </c>
      <c r="J124">
        <v>0</v>
      </c>
      <c r="K124">
        <v>0.61856730864322018</v>
      </c>
      <c r="L124" s="155">
        <v>5016.1484064666311</v>
      </c>
    </row>
    <row r="125" spans="1:12">
      <c r="A125" t="s">
        <v>49</v>
      </c>
      <c r="B125">
        <v>2025</v>
      </c>
      <c r="C125" t="s">
        <v>215</v>
      </c>
      <c r="D125" s="176">
        <v>45840</v>
      </c>
      <c r="E125" t="s">
        <v>51</v>
      </c>
      <c r="F125" t="s">
        <v>60</v>
      </c>
      <c r="G125" t="s">
        <v>53</v>
      </c>
      <c r="H125" t="s">
        <v>54</v>
      </c>
      <c r="I125" t="s">
        <v>55</v>
      </c>
      <c r="J125">
        <v>0</v>
      </c>
      <c r="K125">
        <v>0.80413750123618633</v>
      </c>
      <c r="L125" s="155">
        <v>6520.9929284066202</v>
      </c>
    </row>
    <row r="126" spans="1:12">
      <c r="A126" t="s">
        <v>49</v>
      </c>
      <c r="B126">
        <v>2025</v>
      </c>
      <c r="C126" t="s">
        <v>215</v>
      </c>
      <c r="D126" s="176">
        <v>45840</v>
      </c>
      <c r="E126" t="s">
        <v>51</v>
      </c>
      <c r="F126" t="s">
        <v>60</v>
      </c>
      <c r="G126" t="s">
        <v>53</v>
      </c>
      <c r="H126" t="s">
        <v>54</v>
      </c>
      <c r="I126" t="s">
        <v>56</v>
      </c>
      <c r="J126">
        <v>0</v>
      </c>
      <c r="K126">
        <v>0.49485384691457618</v>
      </c>
      <c r="L126" s="155">
        <v>4012.9187251733047</v>
      </c>
    </row>
    <row r="127" spans="1:12">
      <c r="A127" t="s">
        <v>49</v>
      </c>
      <c r="B127">
        <v>2025</v>
      </c>
      <c r="C127" t="s">
        <v>215</v>
      </c>
      <c r="D127" s="176">
        <v>45840</v>
      </c>
      <c r="E127" t="s">
        <v>51</v>
      </c>
      <c r="F127" t="s">
        <v>301</v>
      </c>
      <c r="G127" t="s">
        <v>53</v>
      </c>
      <c r="H127" t="s">
        <v>54</v>
      </c>
      <c r="I127" t="s">
        <v>55</v>
      </c>
      <c r="J127">
        <v>0</v>
      </c>
      <c r="K127">
        <v>1.1752778864221185</v>
      </c>
      <c r="L127" s="155">
        <v>9530.6819722865985</v>
      </c>
    </row>
    <row r="128" spans="1:12">
      <c r="A128" t="s">
        <v>49</v>
      </c>
      <c r="B128">
        <v>2025</v>
      </c>
      <c r="C128" t="s">
        <v>215</v>
      </c>
      <c r="D128" s="176">
        <v>45840</v>
      </c>
      <c r="E128" t="s">
        <v>51</v>
      </c>
      <c r="F128" t="s">
        <v>301</v>
      </c>
      <c r="G128" t="s">
        <v>53</v>
      </c>
      <c r="H128" t="s">
        <v>54</v>
      </c>
      <c r="I128" t="s">
        <v>56</v>
      </c>
      <c r="J128">
        <v>0</v>
      </c>
      <c r="K128">
        <v>0.98970769382915236</v>
      </c>
      <c r="L128" s="155">
        <v>8025.8374503466093</v>
      </c>
    </row>
    <row r="129" spans="1:12">
      <c r="A129" t="s">
        <v>49</v>
      </c>
      <c r="B129">
        <v>2025</v>
      </c>
      <c r="C129" t="s">
        <v>215</v>
      </c>
      <c r="D129" s="176">
        <v>45840</v>
      </c>
      <c r="E129" t="s">
        <v>51</v>
      </c>
      <c r="F129" t="s">
        <v>61</v>
      </c>
      <c r="G129" t="s">
        <v>62</v>
      </c>
      <c r="H129" t="s">
        <v>57</v>
      </c>
      <c r="I129" t="s">
        <v>58</v>
      </c>
      <c r="J129">
        <v>0</v>
      </c>
      <c r="K129">
        <v>12.495059634593048</v>
      </c>
      <c r="L129" s="155">
        <v>101326.19781062595</v>
      </c>
    </row>
    <row r="130" spans="1:12">
      <c r="A130" t="s">
        <v>49</v>
      </c>
      <c r="B130">
        <v>2025</v>
      </c>
      <c r="C130" t="s">
        <v>215</v>
      </c>
      <c r="D130" s="176">
        <v>45840</v>
      </c>
      <c r="E130" t="s">
        <v>51</v>
      </c>
      <c r="F130" t="s">
        <v>61</v>
      </c>
      <c r="G130" t="s">
        <v>62</v>
      </c>
      <c r="H130" t="s">
        <v>59</v>
      </c>
      <c r="I130" t="s">
        <v>58</v>
      </c>
      <c r="J130">
        <v>0</v>
      </c>
      <c r="K130">
        <v>1.1134211555577964</v>
      </c>
      <c r="L130" s="155">
        <v>9029.0671316399366</v>
      </c>
    </row>
    <row r="131" spans="1:12">
      <c r="A131" t="s">
        <v>49</v>
      </c>
      <c r="B131">
        <v>2025</v>
      </c>
      <c r="C131" t="s">
        <v>215</v>
      </c>
      <c r="D131" s="176">
        <v>45840</v>
      </c>
      <c r="E131" t="s">
        <v>51</v>
      </c>
      <c r="F131" t="s">
        <v>63</v>
      </c>
      <c r="G131" t="s">
        <v>53</v>
      </c>
      <c r="H131" t="s">
        <v>54</v>
      </c>
      <c r="I131" t="s">
        <v>56</v>
      </c>
      <c r="J131">
        <v>0</v>
      </c>
      <c r="K131">
        <v>9.278509629648303E-2</v>
      </c>
      <c r="L131" s="155">
        <v>752.42226096999468</v>
      </c>
    </row>
    <row r="132" spans="1:12">
      <c r="A132" t="s">
        <v>49</v>
      </c>
      <c r="B132">
        <v>2025</v>
      </c>
      <c r="C132" t="s">
        <v>215</v>
      </c>
      <c r="D132" s="176">
        <v>45840</v>
      </c>
      <c r="E132" t="s">
        <v>51</v>
      </c>
      <c r="F132" t="s">
        <v>63</v>
      </c>
      <c r="G132" t="s">
        <v>53</v>
      </c>
      <c r="H132" t="s">
        <v>57</v>
      </c>
      <c r="I132" t="s">
        <v>58</v>
      </c>
      <c r="J132">
        <v>0</v>
      </c>
      <c r="K132">
        <v>6.1856730864322022E-2</v>
      </c>
      <c r="L132" s="155">
        <v>501.61484064666308</v>
      </c>
    </row>
    <row r="133" spans="1:12">
      <c r="A133" t="s">
        <v>49</v>
      </c>
      <c r="B133">
        <v>2025</v>
      </c>
      <c r="C133" t="s">
        <v>215</v>
      </c>
      <c r="D133" s="176">
        <v>45840</v>
      </c>
      <c r="E133" t="s">
        <v>51</v>
      </c>
      <c r="F133" t="s">
        <v>64</v>
      </c>
      <c r="G133" t="s">
        <v>62</v>
      </c>
      <c r="H133" t="s">
        <v>54</v>
      </c>
      <c r="I133" t="s">
        <v>58</v>
      </c>
      <c r="J133">
        <v>0</v>
      </c>
      <c r="K133">
        <v>6.1856730864322022E-2</v>
      </c>
      <c r="L133" s="155">
        <v>501.61484064666308</v>
      </c>
    </row>
    <row r="134" spans="1:12">
      <c r="A134" t="s">
        <v>49</v>
      </c>
      <c r="B134">
        <v>2025</v>
      </c>
      <c r="C134" t="s">
        <v>215</v>
      </c>
      <c r="D134" s="176">
        <v>45840</v>
      </c>
      <c r="E134" t="s">
        <v>51</v>
      </c>
      <c r="F134" t="s">
        <v>64</v>
      </c>
      <c r="G134" t="s">
        <v>62</v>
      </c>
      <c r="H134" t="s">
        <v>57</v>
      </c>
      <c r="I134" t="s">
        <v>58</v>
      </c>
      <c r="J134">
        <v>0</v>
      </c>
      <c r="K134">
        <v>6.1856730864322022E-2</v>
      </c>
      <c r="L134" s="155">
        <v>501.61484064666308</v>
      </c>
    </row>
    <row r="135" spans="1:12">
      <c r="A135" t="s">
        <v>49</v>
      </c>
      <c r="B135">
        <v>2025</v>
      </c>
      <c r="C135" t="s">
        <v>215</v>
      </c>
      <c r="D135" s="176">
        <v>45840</v>
      </c>
      <c r="E135" t="s">
        <v>51</v>
      </c>
      <c r="F135" t="s">
        <v>490</v>
      </c>
      <c r="G135" t="s">
        <v>62</v>
      </c>
      <c r="H135" t="s">
        <v>54</v>
      </c>
      <c r="I135" t="s">
        <v>55</v>
      </c>
      <c r="J135">
        <v>0</v>
      </c>
      <c r="K135">
        <v>1.4227048098794066</v>
      </c>
      <c r="L135" s="155">
        <v>11537.141334873251</v>
      </c>
    </row>
    <row r="136" spans="1:12">
      <c r="A136" t="s">
        <v>49</v>
      </c>
      <c r="B136">
        <v>2025</v>
      </c>
      <c r="C136" t="s">
        <v>215</v>
      </c>
      <c r="D136" s="176">
        <v>45840</v>
      </c>
      <c r="E136" t="s">
        <v>51</v>
      </c>
      <c r="F136" t="s">
        <v>490</v>
      </c>
      <c r="G136" t="s">
        <v>62</v>
      </c>
      <c r="H136" t="s">
        <v>54</v>
      </c>
      <c r="I136" t="s">
        <v>56</v>
      </c>
      <c r="J136">
        <v>0</v>
      </c>
      <c r="K136">
        <v>0.43299711605025415</v>
      </c>
      <c r="L136" s="155">
        <v>3511.3038845266419</v>
      </c>
    </row>
    <row r="137" spans="1:12">
      <c r="A137" t="s">
        <v>49</v>
      </c>
      <c r="B137">
        <v>2025</v>
      </c>
      <c r="C137" t="s">
        <v>215</v>
      </c>
      <c r="D137" s="176">
        <v>45840</v>
      </c>
      <c r="E137" t="s">
        <v>51</v>
      </c>
      <c r="F137" t="s">
        <v>490</v>
      </c>
      <c r="G137" t="s">
        <v>62</v>
      </c>
      <c r="H137" t="s">
        <v>57</v>
      </c>
      <c r="I137" t="s">
        <v>58</v>
      </c>
      <c r="J137">
        <v>0</v>
      </c>
      <c r="K137">
        <v>7.2990942419899989</v>
      </c>
      <c r="L137" s="155">
        <v>59190.551196306245</v>
      </c>
    </row>
    <row r="138" spans="1:12">
      <c r="A138" t="s">
        <v>49</v>
      </c>
      <c r="B138">
        <v>2025</v>
      </c>
      <c r="C138" t="s">
        <v>215</v>
      </c>
      <c r="D138" s="176">
        <v>45840</v>
      </c>
      <c r="E138" t="s">
        <v>51</v>
      </c>
      <c r="F138" t="s">
        <v>490</v>
      </c>
      <c r="G138" t="s">
        <v>62</v>
      </c>
      <c r="H138" t="s">
        <v>59</v>
      </c>
      <c r="I138" t="s">
        <v>58</v>
      </c>
      <c r="J138">
        <v>0</v>
      </c>
      <c r="K138">
        <v>6.1856730864322022E-2</v>
      </c>
      <c r="L138" s="155">
        <v>501.61484064666308</v>
      </c>
    </row>
    <row r="139" spans="1:12">
      <c r="A139" t="s">
        <v>49</v>
      </c>
      <c r="B139">
        <v>2025</v>
      </c>
      <c r="C139" t="s">
        <v>215</v>
      </c>
      <c r="D139" s="176">
        <v>45840</v>
      </c>
      <c r="E139" t="s">
        <v>51</v>
      </c>
      <c r="F139" t="s">
        <v>355</v>
      </c>
      <c r="G139" t="s">
        <v>53</v>
      </c>
      <c r="H139" t="s">
        <v>54</v>
      </c>
      <c r="I139" t="s">
        <v>55</v>
      </c>
      <c r="J139">
        <v>0</v>
      </c>
      <c r="K139">
        <v>3.0928365432161011E-2</v>
      </c>
      <c r="L139" s="155">
        <v>250.80742032333154</v>
      </c>
    </row>
    <row r="140" spans="1:12">
      <c r="A140" t="s">
        <v>49</v>
      </c>
      <c r="B140">
        <v>2025</v>
      </c>
      <c r="C140" t="s">
        <v>215</v>
      </c>
      <c r="D140" s="176">
        <v>45840</v>
      </c>
      <c r="E140" t="s">
        <v>51</v>
      </c>
      <c r="F140" t="s">
        <v>65</v>
      </c>
      <c r="G140" t="s">
        <v>53</v>
      </c>
      <c r="H140" t="s">
        <v>54</v>
      </c>
      <c r="I140" t="s">
        <v>55</v>
      </c>
      <c r="J140">
        <v>0</v>
      </c>
      <c r="K140">
        <v>4.2062576987738973</v>
      </c>
      <c r="L140" s="155">
        <v>34109.809163973092</v>
      </c>
    </row>
    <row r="141" spans="1:12">
      <c r="A141" t="s">
        <v>49</v>
      </c>
      <c r="B141">
        <v>2025</v>
      </c>
      <c r="C141" t="s">
        <v>215</v>
      </c>
      <c r="D141" s="176">
        <v>45840</v>
      </c>
      <c r="E141" t="s">
        <v>51</v>
      </c>
      <c r="F141" t="s">
        <v>65</v>
      </c>
      <c r="G141" t="s">
        <v>53</v>
      </c>
      <c r="H141" t="s">
        <v>54</v>
      </c>
      <c r="I141" t="s">
        <v>56</v>
      </c>
      <c r="J141">
        <v>0</v>
      </c>
      <c r="K141">
        <v>2.4742692345728807</v>
      </c>
      <c r="L141" s="155">
        <v>20064.593625866524</v>
      </c>
    </row>
    <row r="142" spans="1:12">
      <c r="A142" t="s">
        <v>49</v>
      </c>
      <c r="B142">
        <v>2025</v>
      </c>
      <c r="C142" t="s">
        <v>215</v>
      </c>
      <c r="D142" s="176">
        <v>45840</v>
      </c>
      <c r="E142" t="s">
        <v>51</v>
      </c>
      <c r="F142" t="s">
        <v>65</v>
      </c>
      <c r="G142" t="s">
        <v>53</v>
      </c>
      <c r="H142" t="s">
        <v>57</v>
      </c>
      <c r="I142" t="s">
        <v>58</v>
      </c>
      <c r="J142">
        <v>0</v>
      </c>
      <c r="K142">
        <v>7.7939480889045747</v>
      </c>
      <c r="L142" s="155">
        <v>63203.469921479547</v>
      </c>
    </row>
    <row r="143" spans="1:12">
      <c r="A143" t="s">
        <v>49</v>
      </c>
      <c r="B143">
        <v>2025</v>
      </c>
      <c r="C143" t="s">
        <v>215</v>
      </c>
      <c r="D143" s="176">
        <v>45840</v>
      </c>
      <c r="E143" t="s">
        <v>51</v>
      </c>
      <c r="F143" t="s">
        <v>65</v>
      </c>
      <c r="G143" t="s">
        <v>53</v>
      </c>
      <c r="H143" t="s">
        <v>59</v>
      </c>
      <c r="I143" t="s">
        <v>58</v>
      </c>
      <c r="J143">
        <v>0</v>
      </c>
      <c r="K143">
        <v>0.43299711605025415</v>
      </c>
      <c r="L143" s="155">
        <v>3511.3038845266419</v>
      </c>
    </row>
    <row r="144" spans="1:12">
      <c r="A144" t="s">
        <v>49</v>
      </c>
      <c r="B144">
        <v>2025</v>
      </c>
      <c r="C144" t="s">
        <v>215</v>
      </c>
      <c r="D144" s="176">
        <v>45840</v>
      </c>
      <c r="E144" t="s">
        <v>51</v>
      </c>
      <c r="F144" t="s">
        <v>66</v>
      </c>
      <c r="G144" t="s">
        <v>62</v>
      </c>
      <c r="H144" t="s">
        <v>58</v>
      </c>
      <c r="I144" t="s">
        <v>58</v>
      </c>
      <c r="J144">
        <v>150</v>
      </c>
      <c r="K144">
        <v>9.278509629648303E-2</v>
      </c>
      <c r="L144" s="155">
        <v>752.42226096999468</v>
      </c>
    </row>
    <row r="145" spans="1:12">
      <c r="A145" t="s">
        <v>49</v>
      </c>
      <c r="B145">
        <v>2025</v>
      </c>
      <c r="C145" t="s">
        <v>215</v>
      </c>
      <c r="D145" s="176">
        <v>45840</v>
      </c>
      <c r="E145" t="s">
        <v>51</v>
      </c>
      <c r="F145" t="s">
        <v>66</v>
      </c>
      <c r="G145" t="s">
        <v>62</v>
      </c>
      <c r="H145" t="s">
        <v>58</v>
      </c>
      <c r="I145" t="s">
        <v>58</v>
      </c>
      <c r="J145">
        <v>250</v>
      </c>
      <c r="K145">
        <v>0.68042403950754227</v>
      </c>
      <c r="L145" s="155">
        <v>5517.7632471132938</v>
      </c>
    </row>
    <row r="146" spans="1:12">
      <c r="A146" t="s">
        <v>49</v>
      </c>
      <c r="B146">
        <v>2025</v>
      </c>
      <c r="C146" t="s">
        <v>215</v>
      </c>
      <c r="D146" s="176">
        <v>45840</v>
      </c>
      <c r="E146" t="s">
        <v>51</v>
      </c>
      <c r="F146" t="s">
        <v>66</v>
      </c>
      <c r="G146" t="s">
        <v>62</v>
      </c>
      <c r="H146" t="s">
        <v>58</v>
      </c>
      <c r="I146" t="s">
        <v>58</v>
      </c>
      <c r="J146">
        <v>300</v>
      </c>
      <c r="K146">
        <v>1.2371346172864404</v>
      </c>
      <c r="L146" s="155">
        <v>10032.296812933262</v>
      </c>
    </row>
    <row r="147" spans="1:12">
      <c r="A147" t="s">
        <v>49</v>
      </c>
      <c r="B147">
        <v>2025</v>
      </c>
      <c r="C147" t="s">
        <v>215</v>
      </c>
      <c r="D147" s="176">
        <v>45840</v>
      </c>
      <c r="E147" t="s">
        <v>51</v>
      </c>
      <c r="F147" t="s">
        <v>66</v>
      </c>
      <c r="G147" t="s">
        <v>62</v>
      </c>
      <c r="H147" t="s">
        <v>58</v>
      </c>
      <c r="I147" t="s">
        <v>58</v>
      </c>
      <c r="J147">
        <v>400</v>
      </c>
      <c r="K147">
        <v>2.4742692345728807</v>
      </c>
      <c r="L147" s="155">
        <v>20064.593625866524</v>
      </c>
    </row>
    <row r="148" spans="1:12">
      <c r="A148" t="s">
        <v>49</v>
      </c>
      <c r="B148">
        <v>2025</v>
      </c>
      <c r="C148" t="s">
        <v>215</v>
      </c>
      <c r="D148" s="176">
        <v>45840</v>
      </c>
      <c r="E148" t="s">
        <v>51</v>
      </c>
      <c r="F148" t="s">
        <v>66</v>
      </c>
      <c r="G148" t="s">
        <v>62</v>
      </c>
      <c r="H148" t="s">
        <v>58</v>
      </c>
      <c r="I148" t="s">
        <v>58</v>
      </c>
      <c r="J148">
        <v>500</v>
      </c>
      <c r="K148">
        <v>1.6082750024723727</v>
      </c>
      <c r="L148" s="155">
        <v>13041.98585681324</v>
      </c>
    </row>
    <row r="149" spans="1:12">
      <c r="A149" t="s">
        <v>49</v>
      </c>
      <c r="B149">
        <v>2025</v>
      </c>
      <c r="C149" t="s">
        <v>215</v>
      </c>
      <c r="D149" s="176">
        <v>45840</v>
      </c>
      <c r="E149" t="s">
        <v>51</v>
      </c>
      <c r="F149" t="s">
        <v>67</v>
      </c>
      <c r="G149" t="s">
        <v>62</v>
      </c>
      <c r="H149" t="s">
        <v>58</v>
      </c>
      <c r="I149" t="s">
        <v>58</v>
      </c>
      <c r="J149">
        <v>50</v>
      </c>
      <c r="K149">
        <v>3.7114038518593215</v>
      </c>
      <c r="L149" s="155">
        <v>30096.890438799786</v>
      </c>
    </row>
    <row r="150" spans="1:12">
      <c r="A150" t="s">
        <v>49</v>
      </c>
      <c r="B150">
        <v>2025</v>
      </c>
      <c r="C150" t="s">
        <v>215</v>
      </c>
      <c r="D150" s="176">
        <v>45840</v>
      </c>
      <c r="E150" t="s">
        <v>51</v>
      </c>
      <c r="F150" t="s">
        <v>67</v>
      </c>
      <c r="G150" t="s">
        <v>62</v>
      </c>
      <c r="H150" t="s">
        <v>58</v>
      </c>
      <c r="I150" t="s">
        <v>58</v>
      </c>
      <c r="J150">
        <v>70</v>
      </c>
      <c r="K150">
        <v>3.7114038518593215</v>
      </c>
      <c r="L150" s="155">
        <v>30096.890438799786</v>
      </c>
    </row>
    <row r="151" spans="1:12">
      <c r="A151" t="s">
        <v>49</v>
      </c>
      <c r="B151">
        <v>2025</v>
      </c>
      <c r="C151" t="s">
        <v>215</v>
      </c>
      <c r="D151" s="176">
        <v>45840</v>
      </c>
      <c r="E151" t="s">
        <v>68</v>
      </c>
      <c r="F151" t="s">
        <v>69</v>
      </c>
      <c r="G151" t="s">
        <v>53</v>
      </c>
      <c r="H151" t="s">
        <v>54</v>
      </c>
      <c r="I151" t="s">
        <v>58</v>
      </c>
      <c r="J151" t="s">
        <v>70</v>
      </c>
      <c r="K151">
        <v>3.0928365432161011E-2</v>
      </c>
      <c r="L151" s="155">
        <v>250.80742032333154</v>
      </c>
    </row>
    <row r="152" spans="1:12">
      <c r="A152" t="s">
        <v>49</v>
      </c>
      <c r="B152">
        <v>2025</v>
      </c>
      <c r="C152" t="s">
        <v>215</v>
      </c>
      <c r="D152" s="176">
        <v>45840</v>
      </c>
      <c r="E152" t="s">
        <v>68</v>
      </c>
      <c r="F152" t="s">
        <v>72</v>
      </c>
      <c r="G152" t="s">
        <v>53</v>
      </c>
      <c r="H152" t="s">
        <v>54</v>
      </c>
      <c r="I152" t="s">
        <v>58</v>
      </c>
      <c r="J152" t="s">
        <v>74</v>
      </c>
      <c r="K152">
        <v>0.74228077037186424</v>
      </c>
      <c r="L152" s="155">
        <v>6019.3780877599575</v>
      </c>
    </row>
    <row r="153" spans="1:12">
      <c r="A153" t="s">
        <v>49</v>
      </c>
      <c r="B153">
        <v>2025</v>
      </c>
      <c r="C153" t="s">
        <v>215</v>
      </c>
      <c r="D153" s="176">
        <v>45840</v>
      </c>
      <c r="E153" t="s">
        <v>68</v>
      </c>
      <c r="F153" t="s">
        <v>72</v>
      </c>
      <c r="G153" t="s">
        <v>53</v>
      </c>
      <c r="H153" t="s">
        <v>54</v>
      </c>
      <c r="I153" t="s">
        <v>58</v>
      </c>
      <c r="J153" t="s">
        <v>70</v>
      </c>
      <c r="K153">
        <v>0.37114038518593212</v>
      </c>
      <c r="L153" s="155">
        <v>3009.6890438799787</v>
      </c>
    </row>
    <row r="154" spans="1:12">
      <c r="A154" t="s">
        <v>49</v>
      </c>
      <c r="B154">
        <v>2025</v>
      </c>
      <c r="C154" t="s">
        <v>215</v>
      </c>
      <c r="D154" s="176">
        <v>45840</v>
      </c>
      <c r="E154" t="s">
        <v>68</v>
      </c>
      <c r="F154" t="s">
        <v>218</v>
      </c>
      <c r="G154" t="s">
        <v>53</v>
      </c>
      <c r="H154" t="s">
        <v>54</v>
      </c>
      <c r="I154" t="s">
        <v>58</v>
      </c>
      <c r="J154" t="s">
        <v>73</v>
      </c>
      <c r="K154">
        <v>3.0928365432161011E-2</v>
      </c>
      <c r="L154" s="155">
        <v>250.80742032333154</v>
      </c>
    </row>
    <row r="155" spans="1:12">
      <c r="A155" t="s">
        <v>49</v>
      </c>
      <c r="B155">
        <v>2025</v>
      </c>
      <c r="C155" t="s">
        <v>215</v>
      </c>
      <c r="D155" s="176">
        <v>45840</v>
      </c>
      <c r="E155" t="s">
        <v>68</v>
      </c>
      <c r="F155" t="s">
        <v>218</v>
      </c>
      <c r="G155" t="s">
        <v>53</v>
      </c>
      <c r="H155" t="s">
        <v>54</v>
      </c>
      <c r="I155" t="s">
        <v>58</v>
      </c>
      <c r="J155" t="s">
        <v>74</v>
      </c>
      <c r="K155">
        <v>0.24742692345728809</v>
      </c>
      <c r="L155" s="155">
        <v>2006.4593625866523</v>
      </c>
    </row>
    <row r="156" spans="1:12">
      <c r="A156" t="s">
        <v>49</v>
      </c>
      <c r="B156">
        <v>2025</v>
      </c>
      <c r="C156" t="s">
        <v>215</v>
      </c>
      <c r="D156" s="176">
        <v>45840</v>
      </c>
      <c r="E156" t="s">
        <v>68</v>
      </c>
      <c r="F156" t="s">
        <v>218</v>
      </c>
      <c r="G156" t="s">
        <v>53</v>
      </c>
      <c r="H156" t="s">
        <v>54</v>
      </c>
      <c r="I156" t="s">
        <v>58</v>
      </c>
      <c r="J156" t="s">
        <v>70</v>
      </c>
      <c r="K156">
        <v>3.0928365432161011E-2</v>
      </c>
      <c r="L156" s="155">
        <v>250.80742032333154</v>
      </c>
    </row>
    <row r="157" spans="1:12">
      <c r="A157" t="s">
        <v>49</v>
      </c>
      <c r="B157">
        <v>2025</v>
      </c>
      <c r="C157" t="s">
        <v>215</v>
      </c>
      <c r="D157" s="176">
        <v>45840</v>
      </c>
      <c r="E157" t="s">
        <v>68</v>
      </c>
      <c r="F157" t="s">
        <v>81</v>
      </c>
      <c r="G157" t="s">
        <v>53</v>
      </c>
      <c r="H157" t="s">
        <v>54</v>
      </c>
      <c r="I157" t="s">
        <v>58</v>
      </c>
      <c r="J157" t="s">
        <v>74</v>
      </c>
      <c r="K157">
        <v>3.0928365432161011E-2</v>
      </c>
      <c r="L157" s="155">
        <v>250.80742032333154</v>
      </c>
    </row>
    <row r="158" spans="1:12">
      <c r="A158" t="s">
        <v>49</v>
      </c>
      <c r="B158">
        <v>2025</v>
      </c>
      <c r="C158" t="s">
        <v>215</v>
      </c>
      <c r="D158" s="176">
        <v>45840</v>
      </c>
      <c r="E158" t="s">
        <v>68</v>
      </c>
      <c r="F158" t="s">
        <v>75</v>
      </c>
      <c r="G158" t="s">
        <v>53</v>
      </c>
      <c r="H158" t="s">
        <v>54</v>
      </c>
      <c r="I158" t="s">
        <v>58</v>
      </c>
      <c r="J158" t="s">
        <v>74</v>
      </c>
      <c r="K158">
        <v>9.278509629648303E-2</v>
      </c>
      <c r="L158" s="155">
        <v>752.42226096999468</v>
      </c>
    </row>
    <row r="159" spans="1:12">
      <c r="A159" t="s">
        <v>49</v>
      </c>
      <c r="B159">
        <v>2025</v>
      </c>
      <c r="C159" t="s">
        <v>215</v>
      </c>
      <c r="D159" s="176">
        <v>45840</v>
      </c>
      <c r="E159" t="s">
        <v>76</v>
      </c>
      <c r="F159" t="s">
        <v>77</v>
      </c>
      <c r="G159" t="s">
        <v>62</v>
      </c>
      <c r="H159" t="s">
        <v>58</v>
      </c>
      <c r="I159" t="s">
        <v>58</v>
      </c>
      <c r="J159" t="s">
        <v>78</v>
      </c>
      <c r="K159">
        <v>0.21649855802512707</v>
      </c>
      <c r="L159" s="155">
        <v>1755.651942263321</v>
      </c>
    </row>
    <row r="160" spans="1:12">
      <c r="A160" t="s">
        <v>49</v>
      </c>
      <c r="B160">
        <v>2025</v>
      </c>
      <c r="C160" t="s">
        <v>215</v>
      </c>
      <c r="D160" s="176">
        <v>45840</v>
      </c>
      <c r="E160" t="s">
        <v>76</v>
      </c>
      <c r="F160" t="s">
        <v>79</v>
      </c>
      <c r="G160" t="s">
        <v>62</v>
      </c>
      <c r="H160" t="s">
        <v>58</v>
      </c>
      <c r="I160" t="s">
        <v>58</v>
      </c>
      <c r="J160" t="s">
        <v>80</v>
      </c>
      <c r="K160">
        <v>0.49485384691457618</v>
      </c>
      <c r="L160" s="155">
        <v>4012.9187251733047</v>
      </c>
    </row>
    <row r="161" spans="1:12">
      <c r="A161" t="s">
        <v>49</v>
      </c>
      <c r="B161">
        <v>2025</v>
      </c>
      <c r="C161" t="s">
        <v>215</v>
      </c>
      <c r="D161" s="176">
        <v>45840</v>
      </c>
      <c r="E161" t="s">
        <v>76</v>
      </c>
      <c r="F161" t="s">
        <v>146</v>
      </c>
      <c r="G161" t="s">
        <v>62</v>
      </c>
      <c r="H161" t="s">
        <v>58</v>
      </c>
      <c r="I161" t="s">
        <v>58</v>
      </c>
      <c r="J161">
        <v>250</v>
      </c>
      <c r="K161">
        <v>3.0928365432161011E-2</v>
      </c>
      <c r="L161" s="155">
        <v>250.80742032333154</v>
      </c>
    </row>
    <row r="162" spans="1:12">
      <c r="A162" t="s">
        <v>49</v>
      </c>
      <c r="B162">
        <v>2025</v>
      </c>
      <c r="C162" t="s">
        <v>215</v>
      </c>
      <c r="D162" s="176">
        <v>45877</v>
      </c>
      <c r="E162" t="s">
        <v>51</v>
      </c>
      <c r="F162" t="s">
        <v>52</v>
      </c>
      <c r="G162" t="s">
        <v>53</v>
      </c>
      <c r="H162" t="s">
        <v>54</v>
      </c>
      <c r="I162" t="s">
        <v>55</v>
      </c>
      <c r="J162">
        <v>0</v>
      </c>
      <c r="K162">
        <v>3.0833201230831291</v>
      </c>
      <c r="L162" s="155">
        <v>24077.51235103983</v>
      </c>
    </row>
    <row r="163" spans="1:12">
      <c r="A163" t="s">
        <v>49</v>
      </c>
      <c r="B163">
        <v>2025</v>
      </c>
      <c r="C163" t="s">
        <v>215</v>
      </c>
      <c r="D163" s="176">
        <v>45877</v>
      </c>
      <c r="E163" t="s">
        <v>51</v>
      </c>
      <c r="F163" t="s">
        <v>52</v>
      </c>
      <c r="G163" t="s">
        <v>53</v>
      </c>
      <c r="H163" t="s">
        <v>54</v>
      </c>
      <c r="I163" t="s">
        <v>56</v>
      </c>
      <c r="J163">
        <v>0</v>
      </c>
      <c r="K163">
        <v>1.2847167179513037</v>
      </c>
      <c r="L163" s="155">
        <v>10032.296812933262</v>
      </c>
    </row>
    <row r="164" spans="1:12">
      <c r="A164" t="s">
        <v>49</v>
      </c>
      <c r="B164">
        <v>2025</v>
      </c>
      <c r="C164" t="s">
        <v>215</v>
      </c>
      <c r="D164" s="176">
        <v>45877</v>
      </c>
      <c r="E164" t="s">
        <v>51</v>
      </c>
      <c r="F164" t="s">
        <v>60</v>
      </c>
      <c r="G164" t="s">
        <v>53</v>
      </c>
      <c r="H164" t="s">
        <v>54</v>
      </c>
      <c r="I164" t="s">
        <v>55</v>
      </c>
      <c r="J164">
        <v>0</v>
      </c>
      <c r="K164">
        <v>0.96353753846347789</v>
      </c>
      <c r="L164" s="155">
        <v>7524.2226096999466</v>
      </c>
    </row>
    <row r="165" spans="1:12">
      <c r="A165" t="s">
        <v>49</v>
      </c>
      <c r="B165">
        <v>2025</v>
      </c>
      <c r="C165" t="s">
        <v>215</v>
      </c>
      <c r="D165" s="176">
        <v>45877</v>
      </c>
      <c r="E165" t="s">
        <v>51</v>
      </c>
      <c r="F165" t="s">
        <v>60</v>
      </c>
      <c r="G165" t="s">
        <v>53</v>
      </c>
      <c r="H165" t="s">
        <v>54</v>
      </c>
      <c r="I165" t="s">
        <v>56</v>
      </c>
      <c r="J165">
        <v>0</v>
      </c>
      <c r="K165">
        <v>0.70659419487321706</v>
      </c>
      <c r="L165" s="155">
        <v>5517.7632471132938</v>
      </c>
    </row>
    <row r="166" spans="1:12">
      <c r="A166" t="s">
        <v>49</v>
      </c>
      <c r="B166">
        <v>2025</v>
      </c>
      <c r="C166" t="s">
        <v>215</v>
      </c>
      <c r="D166" s="176">
        <v>45877</v>
      </c>
      <c r="E166" t="s">
        <v>51</v>
      </c>
      <c r="F166" t="s">
        <v>301</v>
      </c>
      <c r="G166" t="s">
        <v>53</v>
      </c>
      <c r="H166" t="s">
        <v>54</v>
      </c>
      <c r="I166" t="s">
        <v>55</v>
      </c>
      <c r="J166">
        <v>0</v>
      </c>
      <c r="K166">
        <v>1.0920092102586083</v>
      </c>
      <c r="L166" s="155">
        <v>8527.452290993273</v>
      </c>
    </row>
    <row r="167" spans="1:12">
      <c r="A167" t="s">
        <v>49</v>
      </c>
      <c r="B167">
        <v>2025</v>
      </c>
      <c r="C167" t="s">
        <v>215</v>
      </c>
      <c r="D167" s="176">
        <v>45877</v>
      </c>
      <c r="E167" t="s">
        <v>51</v>
      </c>
      <c r="F167" t="s">
        <v>301</v>
      </c>
      <c r="G167" t="s">
        <v>53</v>
      </c>
      <c r="H167" t="s">
        <v>54</v>
      </c>
      <c r="I167" t="s">
        <v>56</v>
      </c>
      <c r="J167">
        <v>0</v>
      </c>
      <c r="K167">
        <v>1.7986034051318254</v>
      </c>
      <c r="L167" s="155">
        <v>14045.215538106568</v>
      </c>
    </row>
    <row r="168" spans="1:12">
      <c r="A168" t="s">
        <v>49</v>
      </c>
      <c r="B168">
        <v>2025</v>
      </c>
      <c r="C168" t="s">
        <v>215</v>
      </c>
      <c r="D168" s="176">
        <v>45877</v>
      </c>
      <c r="E168" t="s">
        <v>51</v>
      </c>
      <c r="F168" t="s">
        <v>61</v>
      </c>
      <c r="G168" t="s">
        <v>62</v>
      </c>
      <c r="H168" t="s">
        <v>57</v>
      </c>
      <c r="I168" t="s">
        <v>58</v>
      </c>
      <c r="J168">
        <v>0</v>
      </c>
      <c r="K168">
        <v>13.61799721028382</v>
      </c>
      <c r="L168" s="155">
        <v>106342.34621709258</v>
      </c>
    </row>
    <row r="169" spans="1:12">
      <c r="A169" t="s">
        <v>49</v>
      </c>
      <c r="B169">
        <v>2025</v>
      </c>
      <c r="C169" t="s">
        <v>215</v>
      </c>
      <c r="D169" s="176">
        <v>45877</v>
      </c>
      <c r="E169" t="s">
        <v>51</v>
      </c>
      <c r="F169" t="s">
        <v>493</v>
      </c>
      <c r="G169" t="s">
        <v>62</v>
      </c>
      <c r="H169" t="s">
        <v>54</v>
      </c>
      <c r="I169" t="s">
        <v>55</v>
      </c>
      <c r="J169">
        <v>0</v>
      </c>
      <c r="K169">
        <v>0.32117917948782593</v>
      </c>
      <c r="L169" s="155">
        <v>2508.0742032333155</v>
      </c>
    </row>
    <row r="170" spans="1:12">
      <c r="A170" t="s">
        <v>49</v>
      </c>
      <c r="B170">
        <v>2025</v>
      </c>
      <c r="C170" t="s">
        <v>215</v>
      </c>
      <c r="D170" s="176">
        <v>45877</v>
      </c>
      <c r="E170" t="s">
        <v>51</v>
      </c>
      <c r="F170" t="s">
        <v>493</v>
      </c>
      <c r="G170" t="s">
        <v>62</v>
      </c>
      <c r="H170" t="s">
        <v>54</v>
      </c>
      <c r="I170" t="s">
        <v>56</v>
      </c>
      <c r="J170">
        <v>0</v>
      </c>
      <c r="K170">
        <v>0.16058958974391296</v>
      </c>
      <c r="L170" s="155">
        <v>1254.0371016166578</v>
      </c>
    </row>
    <row r="171" spans="1:12">
      <c r="A171" t="s">
        <v>49</v>
      </c>
      <c r="B171">
        <v>2025</v>
      </c>
      <c r="C171" t="s">
        <v>215</v>
      </c>
      <c r="D171" s="176">
        <v>45877</v>
      </c>
      <c r="E171" t="s">
        <v>51</v>
      </c>
      <c r="F171" t="s">
        <v>493</v>
      </c>
      <c r="G171" t="s">
        <v>62</v>
      </c>
      <c r="H171" t="s">
        <v>57</v>
      </c>
      <c r="I171" t="s">
        <v>58</v>
      </c>
      <c r="J171">
        <v>0</v>
      </c>
      <c r="K171">
        <v>9.6353753846347784E-2</v>
      </c>
      <c r="L171" s="155">
        <v>752.42226096999468</v>
      </c>
    </row>
    <row r="172" spans="1:12">
      <c r="A172" t="s">
        <v>49</v>
      </c>
      <c r="B172">
        <v>2025</v>
      </c>
      <c r="C172" t="s">
        <v>215</v>
      </c>
      <c r="D172" s="176">
        <v>45877</v>
      </c>
      <c r="E172" t="s">
        <v>51</v>
      </c>
      <c r="F172" t="s">
        <v>63</v>
      </c>
      <c r="G172" t="s">
        <v>53</v>
      </c>
      <c r="H172" t="s">
        <v>54</v>
      </c>
      <c r="I172" t="s">
        <v>55</v>
      </c>
      <c r="J172">
        <v>0</v>
      </c>
      <c r="K172">
        <v>9.6353753846347784E-2</v>
      </c>
      <c r="L172" s="155">
        <v>752.42226096999468</v>
      </c>
    </row>
    <row r="173" spans="1:12">
      <c r="A173" t="s">
        <v>49</v>
      </c>
      <c r="B173">
        <v>2025</v>
      </c>
      <c r="C173" t="s">
        <v>215</v>
      </c>
      <c r="D173" s="176">
        <v>45877</v>
      </c>
      <c r="E173" t="s">
        <v>51</v>
      </c>
      <c r="F173" t="s">
        <v>63</v>
      </c>
      <c r="G173" t="s">
        <v>53</v>
      </c>
      <c r="H173" t="s">
        <v>54</v>
      </c>
      <c r="I173" t="s">
        <v>56</v>
      </c>
      <c r="J173">
        <v>0</v>
      </c>
      <c r="K173">
        <v>6.4235835897565194E-2</v>
      </c>
      <c r="L173" s="155">
        <v>501.61484064666308</v>
      </c>
    </row>
    <row r="174" spans="1:12">
      <c r="A174" t="s">
        <v>49</v>
      </c>
      <c r="B174">
        <v>2025</v>
      </c>
      <c r="C174" t="s">
        <v>215</v>
      </c>
      <c r="D174" s="176">
        <v>45877</v>
      </c>
      <c r="E174" t="s">
        <v>51</v>
      </c>
      <c r="F174" t="s">
        <v>64</v>
      </c>
      <c r="G174" t="s">
        <v>62</v>
      </c>
      <c r="H174" t="s">
        <v>54</v>
      </c>
      <c r="I174" t="s">
        <v>58</v>
      </c>
      <c r="J174">
        <v>0</v>
      </c>
      <c r="K174">
        <v>0.35329709743660853</v>
      </c>
      <c r="L174" s="155">
        <v>2758.8816235566469</v>
      </c>
    </row>
    <row r="175" spans="1:12">
      <c r="A175" t="s">
        <v>49</v>
      </c>
      <c r="B175">
        <v>2025</v>
      </c>
      <c r="C175" t="s">
        <v>215</v>
      </c>
      <c r="D175" s="176">
        <v>45877</v>
      </c>
      <c r="E175" t="s">
        <v>51</v>
      </c>
      <c r="F175" t="s">
        <v>496</v>
      </c>
      <c r="G175" t="s">
        <v>62</v>
      </c>
      <c r="H175" t="s">
        <v>54</v>
      </c>
      <c r="I175" t="s">
        <v>58</v>
      </c>
      <c r="J175">
        <v>750</v>
      </c>
      <c r="K175">
        <v>3.2117917948782597E-2</v>
      </c>
      <c r="L175" s="155">
        <v>250.80742032333154</v>
      </c>
    </row>
    <row r="176" spans="1:12">
      <c r="A176" t="s">
        <v>49</v>
      </c>
      <c r="B176">
        <v>2025</v>
      </c>
      <c r="C176" t="s">
        <v>215</v>
      </c>
      <c r="D176" s="176">
        <v>45877</v>
      </c>
      <c r="E176" t="s">
        <v>51</v>
      </c>
      <c r="F176" t="s">
        <v>490</v>
      </c>
      <c r="G176" t="s">
        <v>62</v>
      </c>
      <c r="H176" t="s">
        <v>54</v>
      </c>
      <c r="I176" t="s">
        <v>55</v>
      </c>
      <c r="J176">
        <v>0</v>
      </c>
      <c r="K176">
        <v>1.8628392410293906</v>
      </c>
      <c r="L176" s="155">
        <v>14546.83037875323</v>
      </c>
    </row>
    <row r="177" spans="1:12">
      <c r="A177" t="s">
        <v>49</v>
      </c>
      <c r="B177">
        <v>2025</v>
      </c>
      <c r="C177" t="s">
        <v>215</v>
      </c>
      <c r="D177" s="176">
        <v>45877</v>
      </c>
      <c r="E177" t="s">
        <v>51</v>
      </c>
      <c r="F177" t="s">
        <v>490</v>
      </c>
      <c r="G177" t="s">
        <v>62</v>
      </c>
      <c r="H177" t="s">
        <v>54</v>
      </c>
      <c r="I177" t="s">
        <v>56</v>
      </c>
      <c r="J177">
        <v>0</v>
      </c>
      <c r="K177">
        <v>0.89930170256591269</v>
      </c>
      <c r="L177" s="155">
        <v>7022.6077690532838</v>
      </c>
    </row>
    <row r="178" spans="1:12">
      <c r="A178" t="s">
        <v>49</v>
      </c>
      <c r="B178">
        <v>2025</v>
      </c>
      <c r="C178" t="s">
        <v>215</v>
      </c>
      <c r="D178" s="176">
        <v>45877</v>
      </c>
      <c r="E178" t="s">
        <v>51</v>
      </c>
      <c r="F178" t="s">
        <v>490</v>
      </c>
      <c r="G178" t="s">
        <v>62</v>
      </c>
      <c r="H178" t="s">
        <v>57</v>
      </c>
      <c r="I178" t="s">
        <v>58</v>
      </c>
      <c r="J178">
        <v>0</v>
      </c>
      <c r="K178">
        <v>1.9270750769269558</v>
      </c>
      <c r="L178" s="155">
        <v>15048.445219399893</v>
      </c>
    </row>
    <row r="179" spans="1:12">
      <c r="A179" t="s">
        <v>49</v>
      </c>
      <c r="B179">
        <v>2025</v>
      </c>
      <c r="C179" t="s">
        <v>215</v>
      </c>
      <c r="D179" s="176">
        <v>45877</v>
      </c>
      <c r="E179" t="s">
        <v>51</v>
      </c>
      <c r="F179" t="s">
        <v>494</v>
      </c>
      <c r="G179" t="s">
        <v>62</v>
      </c>
      <c r="H179" t="s">
        <v>54</v>
      </c>
      <c r="I179" t="s">
        <v>58</v>
      </c>
      <c r="J179">
        <v>0</v>
      </c>
      <c r="K179">
        <v>0.12847167179513039</v>
      </c>
      <c r="L179" s="155">
        <v>1003.2296812933262</v>
      </c>
    </row>
    <row r="180" spans="1:12">
      <c r="A180" t="s">
        <v>49</v>
      </c>
      <c r="B180">
        <v>2025</v>
      </c>
      <c r="C180" t="s">
        <v>215</v>
      </c>
      <c r="D180" s="176">
        <v>45877</v>
      </c>
      <c r="E180" t="s">
        <v>51</v>
      </c>
      <c r="F180" t="s">
        <v>65</v>
      </c>
      <c r="G180" t="s">
        <v>53</v>
      </c>
      <c r="H180" t="s">
        <v>54</v>
      </c>
      <c r="I180" t="s">
        <v>55</v>
      </c>
      <c r="J180">
        <v>0</v>
      </c>
      <c r="K180">
        <v>1.0277733743610431</v>
      </c>
      <c r="L180" s="155">
        <v>8025.8374503466093</v>
      </c>
    </row>
    <row r="181" spans="1:12">
      <c r="A181" t="s">
        <v>49</v>
      </c>
      <c r="B181">
        <v>2025</v>
      </c>
      <c r="C181" t="s">
        <v>215</v>
      </c>
      <c r="D181" s="176">
        <v>45877</v>
      </c>
      <c r="E181" t="s">
        <v>51</v>
      </c>
      <c r="F181" t="s">
        <v>65</v>
      </c>
      <c r="G181" t="s">
        <v>53</v>
      </c>
      <c r="H181" t="s">
        <v>54</v>
      </c>
      <c r="I181" t="s">
        <v>56</v>
      </c>
      <c r="J181">
        <v>0</v>
      </c>
      <c r="K181">
        <v>0.70659419487321706</v>
      </c>
      <c r="L181" s="155">
        <v>5517.7632471132938</v>
      </c>
    </row>
    <row r="182" spans="1:12">
      <c r="A182" t="s">
        <v>49</v>
      </c>
      <c r="B182">
        <v>2025</v>
      </c>
      <c r="C182" t="s">
        <v>215</v>
      </c>
      <c r="D182" s="176">
        <v>45877</v>
      </c>
      <c r="E182" t="s">
        <v>51</v>
      </c>
      <c r="F182" t="s">
        <v>65</v>
      </c>
      <c r="G182" t="s">
        <v>53</v>
      </c>
      <c r="H182" t="s">
        <v>57</v>
      </c>
      <c r="I182" t="s">
        <v>58</v>
      </c>
      <c r="J182">
        <v>0</v>
      </c>
      <c r="K182">
        <v>3.3402634666733899</v>
      </c>
      <c r="L182" s="155">
        <v>26083.971713626481</v>
      </c>
    </row>
    <row r="183" spans="1:12">
      <c r="A183" t="s">
        <v>49</v>
      </c>
      <c r="B183">
        <v>2025</v>
      </c>
      <c r="C183" t="s">
        <v>215</v>
      </c>
      <c r="D183" s="176">
        <v>45877</v>
      </c>
      <c r="E183" t="s">
        <v>51</v>
      </c>
      <c r="F183" t="s">
        <v>66</v>
      </c>
      <c r="G183" t="s">
        <v>62</v>
      </c>
      <c r="H183" t="s">
        <v>58</v>
      </c>
      <c r="I183" t="s">
        <v>58</v>
      </c>
      <c r="J183">
        <v>150</v>
      </c>
      <c r="K183">
        <v>3.7256784820587812</v>
      </c>
      <c r="L183" s="155">
        <v>29093.660757506459</v>
      </c>
    </row>
    <row r="184" spans="1:12">
      <c r="A184" t="s">
        <v>49</v>
      </c>
      <c r="B184">
        <v>2025</v>
      </c>
      <c r="C184" t="s">
        <v>215</v>
      </c>
      <c r="D184" s="176">
        <v>45877</v>
      </c>
      <c r="E184" t="s">
        <v>51</v>
      </c>
      <c r="F184" t="s">
        <v>66</v>
      </c>
      <c r="G184" t="s">
        <v>62</v>
      </c>
      <c r="H184" t="s">
        <v>58</v>
      </c>
      <c r="I184" t="s">
        <v>58</v>
      </c>
      <c r="J184">
        <v>250</v>
      </c>
      <c r="K184">
        <v>8.4791303384786048</v>
      </c>
      <c r="L184" s="155">
        <v>66213.158965359529</v>
      </c>
    </row>
    <row r="185" spans="1:12">
      <c r="A185" t="s">
        <v>49</v>
      </c>
      <c r="B185">
        <v>2025</v>
      </c>
      <c r="C185" t="s">
        <v>215</v>
      </c>
      <c r="D185" s="176">
        <v>45877</v>
      </c>
      <c r="E185" t="s">
        <v>51</v>
      </c>
      <c r="F185" t="s">
        <v>66</v>
      </c>
      <c r="G185" t="s">
        <v>62</v>
      </c>
      <c r="H185" t="s">
        <v>58</v>
      </c>
      <c r="I185" t="s">
        <v>58</v>
      </c>
      <c r="J185">
        <v>300</v>
      </c>
      <c r="K185">
        <v>9.1214886974542573</v>
      </c>
      <c r="L185" s="155">
        <v>71229.307371826158</v>
      </c>
    </row>
    <row r="186" spans="1:12">
      <c r="A186" t="s">
        <v>49</v>
      </c>
      <c r="B186">
        <v>2025</v>
      </c>
      <c r="C186" t="s">
        <v>215</v>
      </c>
      <c r="D186" s="176">
        <v>45877</v>
      </c>
      <c r="E186" t="s">
        <v>51</v>
      </c>
      <c r="F186" t="s">
        <v>66</v>
      </c>
      <c r="G186" t="s">
        <v>62</v>
      </c>
      <c r="H186" t="s">
        <v>58</v>
      </c>
      <c r="I186" t="s">
        <v>58</v>
      </c>
      <c r="J186">
        <v>400</v>
      </c>
      <c r="K186">
        <v>5.2673385436003457</v>
      </c>
      <c r="L186" s="155">
        <v>41132.416933026376</v>
      </c>
    </row>
    <row r="187" spans="1:12">
      <c r="A187" t="s">
        <v>49</v>
      </c>
      <c r="B187">
        <v>2025</v>
      </c>
      <c r="C187" t="s">
        <v>215</v>
      </c>
      <c r="D187" s="176">
        <v>45877</v>
      </c>
      <c r="E187" t="s">
        <v>51</v>
      </c>
      <c r="F187" t="s">
        <v>66</v>
      </c>
      <c r="G187" t="s">
        <v>62</v>
      </c>
      <c r="H187" t="s">
        <v>58</v>
      </c>
      <c r="I187" t="s">
        <v>58</v>
      </c>
      <c r="J187">
        <v>500</v>
      </c>
      <c r="K187">
        <v>2.1840184205172166</v>
      </c>
      <c r="L187" s="155">
        <v>17054.904581986546</v>
      </c>
    </row>
    <row r="188" spans="1:12">
      <c r="A188" t="s">
        <v>49</v>
      </c>
      <c r="B188">
        <v>2025</v>
      </c>
      <c r="C188" t="s">
        <v>215</v>
      </c>
      <c r="D188" s="176">
        <v>45877</v>
      </c>
      <c r="E188" t="s">
        <v>51</v>
      </c>
      <c r="F188" t="s">
        <v>67</v>
      </c>
      <c r="G188" t="s">
        <v>62</v>
      </c>
      <c r="H188" t="s">
        <v>58</v>
      </c>
      <c r="I188" t="s">
        <v>58</v>
      </c>
      <c r="J188">
        <v>50</v>
      </c>
      <c r="K188">
        <v>0.22482542564147817</v>
      </c>
      <c r="L188" s="155">
        <v>1755.651942263321</v>
      </c>
    </row>
    <row r="189" spans="1:12">
      <c r="A189" t="s">
        <v>49</v>
      </c>
      <c r="B189">
        <v>2025</v>
      </c>
      <c r="C189" t="s">
        <v>215</v>
      </c>
      <c r="D189" s="176">
        <v>45877</v>
      </c>
      <c r="E189" t="s">
        <v>51</v>
      </c>
      <c r="F189" t="s">
        <v>67</v>
      </c>
      <c r="G189" t="s">
        <v>62</v>
      </c>
      <c r="H189" t="s">
        <v>58</v>
      </c>
      <c r="I189" t="s">
        <v>58</v>
      </c>
      <c r="J189">
        <v>70</v>
      </c>
      <c r="K189">
        <v>0.28906126153904338</v>
      </c>
      <c r="L189" s="155">
        <v>2257.2667829099842</v>
      </c>
    </row>
    <row r="190" spans="1:12">
      <c r="A190" t="s">
        <v>49</v>
      </c>
      <c r="B190">
        <v>2025</v>
      </c>
      <c r="C190" t="s">
        <v>215</v>
      </c>
      <c r="D190" s="176">
        <v>45877</v>
      </c>
      <c r="E190" t="s">
        <v>51</v>
      </c>
      <c r="F190" t="s">
        <v>67</v>
      </c>
      <c r="G190" t="s">
        <v>62</v>
      </c>
      <c r="H190" t="s">
        <v>58</v>
      </c>
      <c r="I190" t="s">
        <v>58</v>
      </c>
      <c r="J190">
        <v>125</v>
      </c>
      <c r="K190">
        <v>6.4235835897565194E-2</v>
      </c>
      <c r="L190" s="155">
        <v>501.61484064666308</v>
      </c>
    </row>
    <row r="191" spans="1:12">
      <c r="A191" t="s">
        <v>49</v>
      </c>
      <c r="B191">
        <v>2025</v>
      </c>
      <c r="C191" t="s">
        <v>215</v>
      </c>
      <c r="D191" s="176">
        <v>45877</v>
      </c>
      <c r="E191" t="s">
        <v>68</v>
      </c>
      <c r="F191" t="s">
        <v>69</v>
      </c>
      <c r="G191" t="s">
        <v>53</v>
      </c>
      <c r="H191" t="s">
        <v>54</v>
      </c>
      <c r="I191" t="s">
        <v>58</v>
      </c>
      <c r="J191" t="s">
        <v>70</v>
      </c>
      <c r="K191">
        <v>6.4235835897565194E-2</v>
      </c>
      <c r="L191" s="155">
        <v>501.61484064666308</v>
      </c>
    </row>
    <row r="192" spans="1:12">
      <c r="A192" t="s">
        <v>49</v>
      </c>
      <c r="B192">
        <v>2025</v>
      </c>
      <c r="C192" t="s">
        <v>215</v>
      </c>
      <c r="D192" s="176">
        <v>45877</v>
      </c>
      <c r="E192" t="s">
        <v>68</v>
      </c>
      <c r="F192" t="s">
        <v>69</v>
      </c>
      <c r="G192" t="s">
        <v>53</v>
      </c>
      <c r="H192" t="s">
        <v>54</v>
      </c>
      <c r="I192" t="s">
        <v>58</v>
      </c>
      <c r="J192" t="s">
        <v>71</v>
      </c>
      <c r="K192">
        <v>3.2117917948782597E-2</v>
      </c>
      <c r="L192" s="155">
        <v>250.80742032333154</v>
      </c>
    </row>
    <row r="193" spans="1:12">
      <c r="A193" t="s">
        <v>49</v>
      </c>
      <c r="B193">
        <v>2025</v>
      </c>
      <c r="C193" t="s">
        <v>215</v>
      </c>
      <c r="D193" s="176">
        <v>45877</v>
      </c>
      <c r="E193" t="s">
        <v>68</v>
      </c>
      <c r="F193" t="s">
        <v>72</v>
      </c>
      <c r="G193" t="s">
        <v>53</v>
      </c>
      <c r="H193" t="s">
        <v>54</v>
      </c>
      <c r="I193" t="s">
        <v>58</v>
      </c>
      <c r="J193" t="s">
        <v>74</v>
      </c>
      <c r="K193">
        <v>0.41753293333417374</v>
      </c>
      <c r="L193" s="155">
        <v>3260.4964642033101</v>
      </c>
    </row>
    <row r="194" spans="1:12">
      <c r="A194" t="s">
        <v>49</v>
      </c>
      <c r="B194">
        <v>2025</v>
      </c>
      <c r="C194" t="s">
        <v>215</v>
      </c>
      <c r="D194" s="176">
        <v>45877</v>
      </c>
      <c r="E194" t="s">
        <v>68</v>
      </c>
      <c r="F194" t="s">
        <v>72</v>
      </c>
      <c r="G194" t="s">
        <v>53</v>
      </c>
      <c r="H194" t="s">
        <v>54</v>
      </c>
      <c r="I194" t="s">
        <v>58</v>
      </c>
      <c r="J194" t="s">
        <v>70</v>
      </c>
      <c r="K194">
        <v>0.16058958974391296</v>
      </c>
      <c r="L194" s="155">
        <v>1254.0371016166578</v>
      </c>
    </row>
    <row r="195" spans="1:12">
      <c r="A195" t="s">
        <v>49</v>
      </c>
      <c r="B195">
        <v>2025</v>
      </c>
      <c r="C195" t="s">
        <v>215</v>
      </c>
      <c r="D195" s="176">
        <v>45877</v>
      </c>
      <c r="E195" t="s">
        <v>68</v>
      </c>
      <c r="F195" t="s">
        <v>72</v>
      </c>
      <c r="G195" t="s">
        <v>53</v>
      </c>
      <c r="H195" t="s">
        <v>54</v>
      </c>
      <c r="I195" t="s">
        <v>58</v>
      </c>
      <c r="J195" t="s">
        <v>71</v>
      </c>
      <c r="K195">
        <v>6.4235835897565194E-2</v>
      </c>
      <c r="L195" s="155">
        <v>501.61484064666308</v>
      </c>
    </row>
    <row r="196" spans="1:12">
      <c r="A196" t="s">
        <v>49</v>
      </c>
      <c r="B196">
        <v>2025</v>
      </c>
      <c r="C196" t="s">
        <v>215</v>
      </c>
      <c r="D196" s="176">
        <v>45877</v>
      </c>
      <c r="E196" t="s">
        <v>68</v>
      </c>
      <c r="F196" t="s">
        <v>218</v>
      </c>
      <c r="G196" t="s">
        <v>53</v>
      </c>
      <c r="H196" t="s">
        <v>54</v>
      </c>
      <c r="I196" t="s">
        <v>58</v>
      </c>
      <c r="J196" t="s">
        <v>73</v>
      </c>
      <c r="K196">
        <v>3.2117917948782597E-2</v>
      </c>
      <c r="L196" s="155">
        <v>250.80742032333154</v>
      </c>
    </row>
    <row r="197" spans="1:12">
      <c r="A197" t="s">
        <v>49</v>
      </c>
      <c r="B197">
        <v>2025</v>
      </c>
      <c r="C197" t="s">
        <v>215</v>
      </c>
      <c r="D197" s="176">
        <v>45877</v>
      </c>
      <c r="E197" t="s">
        <v>68</v>
      </c>
      <c r="F197" t="s">
        <v>218</v>
      </c>
      <c r="G197" t="s">
        <v>53</v>
      </c>
      <c r="H197" t="s">
        <v>54</v>
      </c>
      <c r="I197" t="s">
        <v>58</v>
      </c>
      <c r="J197" t="s">
        <v>74</v>
      </c>
      <c r="K197">
        <v>0.16058958974391296</v>
      </c>
      <c r="L197" s="155">
        <v>1254.0371016166578</v>
      </c>
    </row>
    <row r="198" spans="1:12">
      <c r="A198" t="s">
        <v>49</v>
      </c>
      <c r="B198">
        <v>2025</v>
      </c>
      <c r="C198" t="s">
        <v>215</v>
      </c>
      <c r="D198" s="176">
        <v>45877</v>
      </c>
      <c r="E198" t="s">
        <v>68</v>
      </c>
      <c r="F198" t="s">
        <v>81</v>
      </c>
      <c r="G198" t="s">
        <v>53</v>
      </c>
      <c r="H198" t="s">
        <v>54</v>
      </c>
      <c r="I198" t="s">
        <v>58</v>
      </c>
      <c r="J198" t="s">
        <v>74</v>
      </c>
      <c r="K198">
        <v>3.2117917948782597E-2</v>
      </c>
      <c r="L198" s="155">
        <v>250.80742032333154</v>
      </c>
    </row>
    <row r="199" spans="1:12">
      <c r="A199" t="s">
        <v>49</v>
      </c>
      <c r="B199">
        <v>2025</v>
      </c>
      <c r="C199" t="s">
        <v>215</v>
      </c>
      <c r="D199" s="176">
        <v>45877</v>
      </c>
      <c r="E199" t="s">
        <v>68</v>
      </c>
      <c r="F199" t="s">
        <v>81</v>
      </c>
      <c r="G199" t="s">
        <v>53</v>
      </c>
      <c r="H199" t="s">
        <v>54</v>
      </c>
      <c r="I199" t="s">
        <v>58</v>
      </c>
      <c r="J199" t="s">
        <v>70</v>
      </c>
      <c r="K199">
        <v>3.2117917948782597E-2</v>
      </c>
      <c r="L199" s="155">
        <v>250.80742032333154</v>
      </c>
    </row>
    <row r="200" spans="1:12">
      <c r="A200" t="s">
        <v>49</v>
      </c>
      <c r="B200">
        <v>2025</v>
      </c>
      <c r="C200" t="s">
        <v>215</v>
      </c>
      <c r="D200" s="176">
        <v>45877</v>
      </c>
      <c r="E200" t="s">
        <v>68</v>
      </c>
      <c r="F200" t="s">
        <v>75</v>
      </c>
      <c r="G200" t="s">
        <v>53</v>
      </c>
      <c r="H200" t="s">
        <v>54</v>
      </c>
      <c r="I200" t="s">
        <v>58</v>
      </c>
      <c r="J200" t="s">
        <v>73</v>
      </c>
      <c r="K200">
        <v>3.2117917948782597E-2</v>
      </c>
      <c r="L200" s="155">
        <v>250.80742032333154</v>
      </c>
    </row>
    <row r="201" spans="1:12">
      <c r="A201" t="s">
        <v>49</v>
      </c>
      <c r="B201">
        <v>2025</v>
      </c>
      <c r="C201" t="s">
        <v>215</v>
      </c>
      <c r="D201" s="176">
        <v>45877</v>
      </c>
      <c r="E201" t="s">
        <v>68</v>
      </c>
      <c r="F201" t="s">
        <v>75</v>
      </c>
      <c r="G201" t="s">
        <v>53</v>
      </c>
      <c r="H201" t="s">
        <v>54</v>
      </c>
      <c r="I201" t="s">
        <v>58</v>
      </c>
      <c r="J201" t="s">
        <v>74</v>
      </c>
      <c r="K201">
        <v>6.4235835897565194E-2</v>
      </c>
      <c r="L201" s="155">
        <v>501.61484064666308</v>
      </c>
    </row>
    <row r="202" spans="1:12">
      <c r="A202" t="s">
        <v>49</v>
      </c>
      <c r="B202">
        <v>2025</v>
      </c>
      <c r="C202" t="s">
        <v>215</v>
      </c>
      <c r="D202" s="176">
        <v>45877</v>
      </c>
      <c r="E202" t="s">
        <v>68</v>
      </c>
      <c r="F202" t="s">
        <v>491</v>
      </c>
      <c r="G202" t="s">
        <v>62</v>
      </c>
      <c r="H202" t="s">
        <v>58</v>
      </c>
      <c r="I202" t="s">
        <v>58</v>
      </c>
      <c r="J202">
        <v>50</v>
      </c>
      <c r="K202">
        <v>6.4235835897565194E-2</v>
      </c>
      <c r="L202" s="155">
        <v>501.61484064666308</v>
      </c>
    </row>
    <row r="203" spans="1:12">
      <c r="A203" t="s">
        <v>49</v>
      </c>
      <c r="B203">
        <v>2025</v>
      </c>
      <c r="C203" t="s">
        <v>215</v>
      </c>
      <c r="D203" s="176">
        <v>45877</v>
      </c>
      <c r="E203" t="s">
        <v>68</v>
      </c>
      <c r="F203" t="s">
        <v>491</v>
      </c>
      <c r="G203" t="s">
        <v>62</v>
      </c>
      <c r="H203" t="s">
        <v>58</v>
      </c>
      <c r="I203" t="s">
        <v>58</v>
      </c>
      <c r="J203">
        <v>70</v>
      </c>
      <c r="K203">
        <v>0.12847167179513039</v>
      </c>
      <c r="L203" s="155">
        <v>1003.2296812933262</v>
      </c>
    </row>
    <row r="204" spans="1:12">
      <c r="A204" t="s">
        <v>49</v>
      </c>
      <c r="B204">
        <v>2025</v>
      </c>
      <c r="C204" t="s">
        <v>215</v>
      </c>
      <c r="D204" s="176">
        <v>45877</v>
      </c>
      <c r="E204" t="s">
        <v>68</v>
      </c>
      <c r="F204" t="s">
        <v>491</v>
      </c>
      <c r="G204" t="s">
        <v>62</v>
      </c>
      <c r="H204" t="s">
        <v>58</v>
      </c>
      <c r="I204" t="s">
        <v>58</v>
      </c>
      <c r="J204">
        <v>125</v>
      </c>
      <c r="K204">
        <v>6.4235835897565194E-2</v>
      </c>
      <c r="L204" s="155">
        <v>501.61484064666308</v>
      </c>
    </row>
    <row r="205" spans="1:12">
      <c r="A205" t="s">
        <v>49</v>
      </c>
      <c r="B205">
        <v>2025</v>
      </c>
      <c r="C205" t="s">
        <v>215</v>
      </c>
      <c r="D205" s="176">
        <v>45877</v>
      </c>
      <c r="E205" t="s">
        <v>82</v>
      </c>
      <c r="F205" t="s">
        <v>83</v>
      </c>
      <c r="G205" t="s">
        <v>62</v>
      </c>
      <c r="H205" t="s">
        <v>58</v>
      </c>
      <c r="I205" t="s">
        <v>58</v>
      </c>
      <c r="J205" t="s">
        <v>497</v>
      </c>
      <c r="K205">
        <v>0.41753293333417374</v>
      </c>
      <c r="L205" s="155">
        <v>3260.4964642033101</v>
      </c>
    </row>
    <row r="206" spans="1:12">
      <c r="A206" t="s">
        <v>49</v>
      </c>
      <c r="B206">
        <v>2025</v>
      </c>
      <c r="C206" t="s">
        <v>215</v>
      </c>
      <c r="D206" s="176">
        <v>45877</v>
      </c>
      <c r="E206" t="s">
        <v>76</v>
      </c>
      <c r="F206" t="s">
        <v>77</v>
      </c>
      <c r="G206" t="s">
        <v>62</v>
      </c>
      <c r="H206" t="s">
        <v>58</v>
      </c>
      <c r="I206" t="s">
        <v>58</v>
      </c>
      <c r="J206" t="s">
        <v>78</v>
      </c>
      <c r="K206">
        <v>0.57812252307808676</v>
      </c>
      <c r="L206" s="155">
        <v>4514.5335658199683</v>
      </c>
    </row>
    <row r="207" spans="1:12">
      <c r="A207" t="s">
        <v>49</v>
      </c>
      <c r="B207">
        <v>2025</v>
      </c>
      <c r="C207" t="s">
        <v>215</v>
      </c>
      <c r="D207" s="176">
        <v>45877</v>
      </c>
      <c r="E207" t="s">
        <v>76</v>
      </c>
      <c r="F207" t="s">
        <v>79</v>
      </c>
      <c r="G207" t="s">
        <v>62</v>
      </c>
      <c r="H207" t="s">
        <v>58</v>
      </c>
      <c r="I207" t="s">
        <v>58</v>
      </c>
      <c r="J207" t="s">
        <v>80</v>
      </c>
      <c r="K207">
        <v>2.440961764107477</v>
      </c>
      <c r="L207" s="155">
        <v>19061.363944573197</v>
      </c>
    </row>
    <row r="208" spans="1:12">
      <c r="A208" t="s">
        <v>49</v>
      </c>
      <c r="B208">
        <v>2025</v>
      </c>
      <c r="C208" t="s">
        <v>215</v>
      </c>
      <c r="D208" s="176">
        <v>45877</v>
      </c>
      <c r="E208" t="s">
        <v>76</v>
      </c>
      <c r="F208" t="s">
        <v>146</v>
      </c>
      <c r="G208" t="s">
        <v>62</v>
      </c>
      <c r="H208" t="s">
        <v>58</v>
      </c>
      <c r="I208" t="s">
        <v>58</v>
      </c>
      <c r="J208">
        <v>250</v>
      </c>
      <c r="K208">
        <v>0.12847167179513039</v>
      </c>
      <c r="L208" s="155">
        <v>1003.2296812933262</v>
      </c>
    </row>
    <row r="209" spans="1:12">
      <c r="A209" t="s">
        <v>49</v>
      </c>
      <c r="B209">
        <v>2025</v>
      </c>
      <c r="C209" t="s">
        <v>215</v>
      </c>
      <c r="D209" s="176">
        <v>45877</v>
      </c>
      <c r="E209" t="s">
        <v>356</v>
      </c>
      <c r="F209" t="s">
        <v>498</v>
      </c>
      <c r="G209" t="s">
        <v>62</v>
      </c>
      <c r="H209" t="s">
        <v>58</v>
      </c>
      <c r="I209" t="s">
        <v>58</v>
      </c>
      <c r="J209" t="s">
        <v>499</v>
      </c>
      <c r="K209">
        <v>3.2117917948782597E-2</v>
      </c>
      <c r="L209" s="155">
        <v>250.80742032333154</v>
      </c>
    </row>
    <row r="210" spans="1:12">
      <c r="A210" t="s">
        <v>49</v>
      </c>
      <c r="B210">
        <v>2025</v>
      </c>
      <c r="C210" t="s">
        <v>215</v>
      </c>
      <c r="D210" s="176">
        <v>45902</v>
      </c>
      <c r="E210" t="s">
        <v>51</v>
      </c>
      <c r="F210" t="s">
        <v>52</v>
      </c>
      <c r="G210" t="s">
        <v>53</v>
      </c>
      <c r="H210" t="s">
        <v>54</v>
      </c>
      <c r="I210" t="s">
        <v>55</v>
      </c>
      <c r="J210">
        <v>0</v>
      </c>
      <c r="K210">
        <v>0.13361053866693559</v>
      </c>
      <c r="L210" s="155">
        <v>1003.2296812933262</v>
      </c>
    </row>
    <row r="211" spans="1:12">
      <c r="A211" t="s">
        <v>49</v>
      </c>
      <c r="B211">
        <v>2025</v>
      </c>
      <c r="C211" t="s">
        <v>215</v>
      </c>
      <c r="D211" s="176">
        <v>45902</v>
      </c>
      <c r="E211" t="s">
        <v>51</v>
      </c>
      <c r="F211" t="s">
        <v>52</v>
      </c>
      <c r="G211" t="s">
        <v>53</v>
      </c>
      <c r="H211" t="s">
        <v>54</v>
      </c>
      <c r="I211" t="s">
        <v>56</v>
      </c>
      <c r="J211">
        <v>0</v>
      </c>
      <c r="K211">
        <v>0.13361053866693559</v>
      </c>
      <c r="L211" s="155">
        <v>1003.2296812933262</v>
      </c>
    </row>
    <row r="212" spans="1:12">
      <c r="A212" t="s">
        <v>49</v>
      </c>
      <c r="B212">
        <v>2025</v>
      </c>
      <c r="C212" t="s">
        <v>215</v>
      </c>
      <c r="D212" s="176">
        <v>45902</v>
      </c>
      <c r="E212" t="s">
        <v>51</v>
      </c>
      <c r="F212" t="s">
        <v>60</v>
      </c>
      <c r="G212" t="s">
        <v>53</v>
      </c>
      <c r="H212" t="s">
        <v>54</v>
      </c>
      <c r="I212" t="s">
        <v>56</v>
      </c>
      <c r="J212">
        <v>0</v>
      </c>
      <c r="K212">
        <v>0.13361053866693559</v>
      </c>
      <c r="L212" s="155">
        <v>1003.2296812933262</v>
      </c>
    </row>
    <row r="213" spans="1:12">
      <c r="A213" t="s">
        <v>49</v>
      </c>
      <c r="B213">
        <v>2025</v>
      </c>
      <c r="C213" t="s">
        <v>215</v>
      </c>
      <c r="D213" s="176">
        <v>45902</v>
      </c>
      <c r="E213" t="s">
        <v>51</v>
      </c>
      <c r="F213" t="s">
        <v>301</v>
      </c>
      <c r="G213" t="s">
        <v>53</v>
      </c>
      <c r="H213" t="s">
        <v>54</v>
      </c>
      <c r="I213" t="s">
        <v>56</v>
      </c>
      <c r="J213">
        <v>0</v>
      </c>
      <c r="K213">
        <v>0.13361053866693559</v>
      </c>
      <c r="L213" s="155">
        <v>1003.2296812933262</v>
      </c>
    </row>
    <row r="214" spans="1:12">
      <c r="A214" t="s">
        <v>49</v>
      </c>
      <c r="B214">
        <v>2025</v>
      </c>
      <c r="C214" t="s">
        <v>215</v>
      </c>
      <c r="D214" s="176">
        <v>45902</v>
      </c>
      <c r="E214" t="s">
        <v>51</v>
      </c>
      <c r="F214" t="s">
        <v>61</v>
      </c>
      <c r="G214" t="s">
        <v>62</v>
      </c>
      <c r="H214" t="s">
        <v>57</v>
      </c>
      <c r="I214" t="s">
        <v>58</v>
      </c>
      <c r="J214">
        <v>0</v>
      </c>
      <c r="K214">
        <v>1.4697159253362915</v>
      </c>
      <c r="L214" s="155">
        <v>11035.526494226588</v>
      </c>
    </row>
    <row r="215" spans="1:12">
      <c r="A215" t="s">
        <v>49</v>
      </c>
      <c r="B215">
        <v>2025</v>
      </c>
      <c r="C215" t="s">
        <v>215</v>
      </c>
      <c r="D215" s="176">
        <v>45902</v>
      </c>
      <c r="E215" t="s">
        <v>51</v>
      </c>
      <c r="F215" t="s">
        <v>63</v>
      </c>
      <c r="G215" t="s">
        <v>53</v>
      </c>
      <c r="H215" t="s">
        <v>54</v>
      </c>
      <c r="I215" t="s">
        <v>55</v>
      </c>
      <c r="J215">
        <v>0</v>
      </c>
      <c r="K215">
        <v>0.53444215466774236</v>
      </c>
      <c r="L215" s="155">
        <v>4012.9187251733047</v>
      </c>
    </row>
    <row r="216" spans="1:12">
      <c r="A216" t="s">
        <v>49</v>
      </c>
      <c r="B216">
        <v>2025</v>
      </c>
      <c r="C216" t="s">
        <v>215</v>
      </c>
      <c r="D216" s="176">
        <v>45902</v>
      </c>
      <c r="E216" t="s">
        <v>51</v>
      </c>
      <c r="F216" t="s">
        <v>63</v>
      </c>
      <c r="G216" t="s">
        <v>53</v>
      </c>
      <c r="H216" t="s">
        <v>54</v>
      </c>
      <c r="I216" t="s">
        <v>56</v>
      </c>
      <c r="J216">
        <v>0</v>
      </c>
      <c r="K216">
        <v>0.13361053866693559</v>
      </c>
      <c r="L216" s="155">
        <v>1003.2296812933262</v>
      </c>
    </row>
    <row r="217" spans="1:12">
      <c r="A217" t="s">
        <v>49</v>
      </c>
      <c r="B217">
        <v>2025</v>
      </c>
      <c r="C217" t="s">
        <v>215</v>
      </c>
      <c r="D217" s="176">
        <v>45902</v>
      </c>
      <c r="E217" t="s">
        <v>51</v>
      </c>
      <c r="F217" t="s">
        <v>64</v>
      </c>
      <c r="G217" t="s">
        <v>62</v>
      </c>
      <c r="H217" t="s">
        <v>54</v>
      </c>
      <c r="I217" t="s">
        <v>58</v>
      </c>
      <c r="J217">
        <v>0</v>
      </c>
      <c r="K217">
        <v>0.13361053866693559</v>
      </c>
      <c r="L217" s="155">
        <v>1003.2296812933262</v>
      </c>
    </row>
    <row r="218" spans="1:12">
      <c r="A218" t="s">
        <v>49</v>
      </c>
      <c r="B218">
        <v>2025</v>
      </c>
      <c r="C218" t="s">
        <v>215</v>
      </c>
      <c r="D218" s="176">
        <v>45902</v>
      </c>
      <c r="E218" t="s">
        <v>51</v>
      </c>
      <c r="F218" t="s">
        <v>355</v>
      </c>
      <c r="G218" t="s">
        <v>53</v>
      </c>
      <c r="H218" t="s">
        <v>54</v>
      </c>
      <c r="I218" t="s">
        <v>55</v>
      </c>
      <c r="J218">
        <v>0</v>
      </c>
      <c r="K218">
        <v>0.26722107733387118</v>
      </c>
      <c r="L218" s="155">
        <v>2006.4593625866523</v>
      </c>
    </row>
    <row r="219" spans="1:12">
      <c r="A219" t="s">
        <v>49</v>
      </c>
      <c r="B219">
        <v>2025</v>
      </c>
      <c r="C219" t="s">
        <v>215</v>
      </c>
      <c r="D219" s="176">
        <v>45902</v>
      </c>
      <c r="E219" t="s">
        <v>51</v>
      </c>
      <c r="F219" t="s">
        <v>65</v>
      </c>
      <c r="G219" t="s">
        <v>53</v>
      </c>
      <c r="H219" t="s">
        <v>54</v>
      </c>
      <c r="I219" t="s">
        <v>56</v>
      </c>
      <c r="J219">
        <v>0</v>
      </c>
      <c r="K219">
        <v>0.53444215466774236</v>
      </c>
      <c r="L219" s="155">
        <v>4012.9187251733047</v>
      </c>
    </row>
    <row r="220" spans="1:12">
      <c r="A220" t="s">
        <v>49</v>
      </c>
      <c r="B220">
        <v>2025</v>
      </c>
      <c r="C220" t="s">
        <v>215</v>
      </c>
      <c r="D220" s="176">
        <v>45902</v>
      </c>
      <c r="E220" t="s">
        <v>51</v>
      </c>
      <c r="F220" t="s">
        <v>66</v>
      </c>
      <c r="G220" t="s">
        <v>62</v>
      </c>
      <c r="H220" t="s">
        <v>58</v>
      </c>
      <c r="I220" t="s">
        <v>58</v>
      </c>
      <c r="J220">
        <v>150</v>
      </c>
      <c r="K220">
        <v>2.6722107733387119</v>
      </c>
      <c r="L220" s="155">
        <v>20064.593625866524</v>
      </c>
    </row>
    <row r="221" spans="1:12">
      <c r="A221" t="s">
        <v>49</v>
      </c>
      <c r="B221">
        <v>2025</v>
      </c>
      <c r="C221" t="s">
        <v>215</v>
      </c>
      <c r="D221" s="176">
        <v>45902</v>
      </c>
      <c r="E221" t="s">
        <v>51</v>
      </c>
      <c r="F221" t="s">
        <v>66</v>
      </c>
      <c r="G221" t="s">
        <v>62</v>
      </c>
      <c r="H221" t="s">
        <v>58</v>
      </c>
      <c r="I221" t="s">
        <v>58</v>
      </c>
      <c r="J221">
        <v>250</v>
      </c>
      <c r="K221">
        <v>2.6722107733387119</v>
      </c>
      <c r="L221" s="155">
        <v>20064.593625866524</v>
      </c>
    </row>
    <row r="222" spans="1:12">
      <c r="A222" t="s">
        <v>49</v>
      </c>
      <c r="B222">
        <v>2025</v>
      </c>
      <c r="C222" t="s">
        <v>215</v>
      </c>
      <c r="D222" s="176">
        <v>45902</v>
      </c>
      <c r="E222" t="s">
        <v>51</v>
      </c>
      <c r="F222" t="s">
        <v>66</v>
      </c>
      <c r="G222" t="s">
        <v>62</v>
      </c>
      <c r="H222" t="s">
        <v>58</v>
      </c>
      <c r="I222" t="s">
        <v>58</v>
      </c>
      <c r="J222">
        <v>300</v>
      </c>
      <c r="K222">
        <v>2.1377686186709695</v>
      </c>
      <c r="L222" s="155">
        <v>16051.674900693219</v>
      </c>
    </row>
    <row r="223" spans="1:12">
      <c r="A223" t="s">
        <v>49</v>
      </c>
      <c r="B223">
        <v>2025</v>
      </c>
      <c r="C223" t="s">
        <v>215</v>
      </c>
      <c r="D223" s="176">
        <v>45902</v>
      </c>
      <c r="E223" t="s">
        <v>51</v>
      </c>
      <c r="F223" t="s">
        <v>66</v>
      </c>
      <c r="G223" t="s">
        <v>62</v>
      </c>
      <c r="H223" t="s">
        <v>58</v>
      </c>
      <c r="I223" t="s">
        <v>58</v>
      </c>
      <c r="J223">
        <v>400</v>
      </c>
      <c r="K223">
        <v>0.80166323200161349</v>
      </c>
      <c r="L223" s="155">
        <v>6019.3780877599575</v>
      </c>
    </row>
    <row r="224" spans="1:12">
      <c r="A224" t="s">
        <v>49</v>
      </c>
      <c r="B224">
        <v>2025</v>
      </c>
      <c r="C224" t="s">
        <v>215</v>
      </c>
      <c r="D224" s="176">
        <v>45902</v>
      </c>
      <c r="E224" t="s">
        <v>51</v>
      </c>
      <c r="F224" t="s">
        <v>66</v>
      </c>
      <c r="G224" t="s">
        <v>62</v>
      </c>
      <c r="H224" t="s">
        <v>58</v>
      </c>
      <c r="I224" t="s">
        <v>58</v>
      </c>
      <c r="J224">
        <v>500</v>
      </c>
      <c r="K224">
        <v>1.0688843093354847</v>
      </c>
      <c r="L224" s="155">
        <v>8025.8374503466093</v>
      </c>
    </row>
    <row r="225" spans="1:12">
      <c r="A225" t="s">
        <v>49</v>
      </c>
      <c r="B225">
        <v>2025</v>
      </c>
      <c r="C225" t="s">
        <v>215</v>
      </c>
      <c r="D225" s="176">
        <v>45902</v>
      </c>
      <c r="E225" t="s">
        <v>51</v>
      </c>
      <c r="F225" t="s">
        <v>67</v>
      </c>
      <c r="G225" t="s">
        <v>62</v>
      </c>
      <c r="H225" t="s">
        <v>58</v>
      </c>
      <c r="I225" t="s">
        <v>58</v>
      </c>
      <c r="J225">
        <v>70</v>
      </c>
      <c r="K225">
        <v>0.13361053866693559</v>
      </c>
      <c r="L225" s="155">
        <v>1003.2296812933262</v>
      </c>
    </row>
    <row r="226" spans="1:12">
      <c r="A226" t="s">
        <v>49</v>
      </c>
      <c r="B226">
        <v>2025</v>
      </c>
      <c r="C226" t="s">
        <v>215</v>
      </c>
      <c r="D226" s="176">
        <v>45902</v>
      </c>
      <c r="E226" t="s">
        <v>51</v>
      </c>
      <c r="F226" t="s">
        <v>67</v>
      </c>
      <c r="G226" t="s">
        <v>62</v>
      </c>
      <c r="H226" t="s">
        <v>58</v>
      </c>
      <c r="I226" t="s">
        <v>58</v>
      </c>
      <c r="J226">
        <v>125</v>
      </c>
      <c r="K226">
        <v>0.13361053866693559</v>
      </c>
      <c r="L226" s="155">
        <v>1003.2296812933262</v>
      </c>
    </row>
    <row r="227" spans="1:12">
      <c r="A227" t="s">
        <v>49</v>
      </c>
      <c r="B227">
        <v>2025</v>
      </c>
      <c r="C227" t="s">
        <v>215</v>
      </c>
      <c r="D227" s="176">
        <v>45902</v>
      </c>
      <c r="E227" t="s">
        <v>68</v>
      </c>
      <c r="F227" t="s">
        <v>69</v>
      </c>
      <c r="G227" t="s">
        <v>53</v>
      </c>
      <c r="H227" t="s">
        <v>54</v>
      </c>
      <c r="I227" t="s">
        <v>58</v>
      </c>
      <c r="J227" t="s">
        <v>395</v>
      </c>
      <c r="K227">
        <v>8.5510744746838778</v>
      </c>
      <c r="L227" s="155">
        <v>64206.699602772875</v>
      </c>
    </row>
    <row r="228" spans="1:12">
      <c r="A228" t="s">
        <v>49</v>
      </c>
      <c r="B228">
        <v>2025</v>
      </c>
      <c r="C228" t="s">
        <v>215</v>
      </c>
      <c r="D228" s="176">
        <v>45902</v>
      </c>
      <c r="E228" t="s">
        <v>68</v>
      </c>
      <c r="F228" t="s">
        <v>69</v>
      </c>
      <c r="G228" t="s">
        <v>53</v>
      </c>
      <c r="H228" t="s">
        <v>54</v>
      </c>
      <c r="I228" t="s">
        <v>58</v>
      </c>
      <c r="J228" t="s">
        <v>70</v>
      </c>
      <c r="K228">
        <v>30.730423893395187</v>
      </c>
      <c r="L228" s="155">
        <v>230742.82669746503</v>
      </c>
    </row>
    <row r="229" spans="1:12">
      <c r="A229" t="s">
        <v>49</v>
      </c>
      <c r="B229">
        <v>2025</v>
      </c>
      <c r="C229" t="s">
        <v>215</v>
      </c>
      <c r="D229" s="176">
        <v>45902</v>
      </c>
      <c r="E229" t="s">
        <v>68</v>
      </c>
      <c r="F229" t="s">
        <v>69</v>
      </c>
      <c r="G229" t="s">
        <v>53</v>
      </c>
      <c r="H229" t="s">
        <v>54</v>
      </c>
      <c r="I229" t="s">
        <v>58</v>
      </c>
      <c r="J229" t="s">
        <v>71</v>
      </c>
      <c r="K229">
        <v>30.463202816061315</v>
      </c>
      <c r="L229" s="155">
        <v>228736.36733487836</v>
      </c>
    </row>
    <row r="230" spans="1:12">
      <c r="A230" t="s">
        <v>49</v>
      </c>
      <c r="B230">
        <v>2025</v>
      </c>
      <c r="C230" t="s">
        <v>215</v>
      </c>
      <c r="D230" s="176">
        <v>45902</v>
      </c>
      <c r="E230" t="s">
        <v>68</v>
      </c>
      <c r="F230" t="s">
        <v>69</v>
      </c>
      <c r="G230" t="s">
        <v>53</v>
      </c>
      <c r="H230" t="s">
        <v>144</v>
      </c>
      <c r="I230" t="s">
        <v>58</v>
      </c>
      <c r="J230" t="s">
        <v>145</v>
      </c>
      <c r="K230">
        <v>7.4821901653483929</v>
      </c>
      <c r="L230" s="155">
        <v>56180.862152426271</v>
      </c>
    </row>
    <row r="231" spans="1:12">
      <c r="A231" t="s">
        <v>49</v>
      </c>
      <c r="B231">
        <v>2025</v>
      </c>
      <c r="C231" t="s">
        <v>215</v>
      </c>
      <c r="D231" s="176">
        <v>45902</v>
      </c>
      <c r="E231" t="s">
        <v>68</v>
      </c>
      <c r="F231" t="s">
        <v>72</v>
      </c>
      <c r="G231" t="s">
        <v>53</v>
      </c>
      <c r="H231" t="s">
        <v>54</v>
      </c>
      <c r="I231" t="s">
        <v>58</v>
      </c>
      <c r="J231" t="s">
        <v>74</v>
      </c>
      <c r="K231">
        <v>0.66805269333467798</v>
      </c>
      <c r="L231" s="155">
        <v>5016.1484064666311</v>
      </c>
    </row>
    <row r="232" spans="1:12">
      <c r="A232" t="s">
        <v>49</v>
      </c>
      <c r="B232">
        <v>2025</v>
      </c>
      <c r="C232" t="s">
        <v>215</v>
      </c>
      <c r="D232" s="176">
        <v>45902</v>
      </c>
      <c r="E232" t="s">
        <v>68</v>
      </c>
      <c r="F232" t="s">
        <v>218</v>
      </c>
      <c r="G232" t="s">
        <v>53</v>
      </c>
      <c r="H232" t="s">
        <v>54</v>
      </c>
      <c r="I232" t="s">
        <v>58</v>
      </c>
      <c r="J232" t="s">
        <v>74</v>
      </c>
      <c r="K232">
        <v>0.13361053866693559</v>
      </c>
      <c r="L232" s="155">
        <v>1003.2296812933262</v>
      </c>
    </row>
    <row r="233" spans="1:12">
      <c r="A233" t="s">
        <v>49</v>
      </c>
      <c r="B233">
        <v>2025</v>
      </c>
      <c r="C233" t="s">
        <v>215</v>
      </c>
      <c r="D233" s="176">
        <v>45902</v>
      </c>
      <c r="E233" t="s">
        <v>68</v>
      </c>
      <c r="F233" t="s">
        <v>218</v>
      </c>
      <c r="G233" t="s">
        <v>53</v>
      </c>
      <c r="H233" t="s">
        <v>54</v>
      </c>
      <c r="I233" t="s">
        <v>58</v>
      </c>
      <c r="J233" t="s">
        <v>70</v>
      </c>
      <c r="K233">
        <v>0.13361053866693559</v>
      </c>
      <c r="L233" s="155">
        <v>1003.2296812933262</v>
      </c>
    </row>
    <row r="234" spans="1:12">
      <c r="A234" t="s">
        <v>49</v>
      </c>
      <c r="B234">
        <v>2025</v>
      </c>
      <c r="C234" t="s">
        <v>215</v>
      </c>
      <c r="D234" s="176">
        <v>45902</v>
      </c>
      <c r="E234" t="s">
        <v>68</v>
      </c>
      <c r="F234" t="s">
        <v>491</v>
      </c>
      <c r="G234" t="s">
        <v>62</v>
      </c>
      <c r="H234" t="s">
        <v>58</v>
      </c>
      <c r="I234" t="s">
        <v>58</v>
      </c>
      <c r="J234">
        <v>50</v>
      </c>
      <c r="K234">
        <v>1.336105386669356</v>
      </c>
      <c r="L234" s="155">
        <v>10032.296812933262</v>
      </c>
    </row>
    <row r="235" spans="1:12">
      <c r="A235" t="s">
        <v>49</v>
      </c>
      <c r="B235">
        <v>2025</v>
      </c>
      <c r="C235" t="s">
        <v>215</v>
      </c>
      <c r="D235" s="176">
        <v>45902</v>
      </c>
      <c r="E235" t="s">
        <v>68</v>
      </c>
      <c r="F235" t="s">
        <v>491</v>
      </c>
      <c r="G235" t="s">
        <v>62</v>
      </c>
      <c r="H235" t="s">
        <v>58</v>
      </c>
      <c r="I235" t="s">
        <v>58</v>
      </c>
      <c r="J235">
        <v>70</v>
      </c>
      <c r="K235">
        <v>2.1377686186709695</v>
      </c>
      <c r="L235" s="155">
        <v>16051.674900693219</v>
      </c>
    </row>
    <row r="236" spans="1:12">
      <c r="A236" t="s">
        <v>49</v>
      </c>
      <c r="B236">
        <v>2025</v>
      </c>
      <c r="C236" t="s">
        <v>215</v>
      </c>
      <c r="D236" s="176">
        <v>45902</v>
      </c>
      <c r="E236" t="s">
        <v>68</v>
      </c>
      <c r="F236" t="s">
        <v>491</v>
      </c>
      <c r="G236" t="s">
        <v>62</v>
      </c>
      <c r="H236" t="s">
        <v>58</v>
      </c>
      <c r="I236" t="s">
        <v>58</v>
      </c>
      <c r="J236">
        <v>125</v>
      </c>
      <c r="K236">
        <v>3.4738740053403254</v>
      </c>
      <c r="L236" s="155">
        <v>26083.971713626481</v>
      </c>
    </row>
    <row r="237" spans="1:12">
      <c r="A237" t="s">
        <v>49</v>
      </c>
      <c r="B237">
        <v>2025</v>
      </c>
      <c r="C237" t="s">
        <v>215</v>
      </c>
      <c r="D237" s="176">
        <v>45902</v>
      </c>
      <c r="E237" t="s">
        <v>68</v>
      </c>
      <c r="F237" t="s">
        <v>491</v>
      </c>
      <c r="G237" t="s">
        <v>62</v>
      </c>
      <c r="H237" t="s">
        <v>58</v>
      </c>
      <c r="I237" t="s">
        <v>58</v>
      </c>
      <c r="J237">
        <v>150</v>
      </c>
      <c r="K237">
        <v>2.9394318506725829</v>
      </c>
      <c r="L237" s="155">
        <v>22071.052988453175</v>
      </c>
    </row>
    <row r="238" spans="1:12">
      <c r="A238" t="s">
        <v>49</v>
      </c>
      <c r="B238">
        <v>2025</v>
      </c>
      <c r="C238" t="s">
        <v>215</v>
      </c>
      <c r="D238" s="176">
        <v>45902</v>
      </c>
      <c r="E238" t="s">
        <v>76</v>
      </c>
      <c r="F238" t="s">
        <v>79</v>
      </c>
      <c r="G238" t="s">
        <v>62</v>
      </c>
      <c r="H238" t="s">
        <v>58</v>
      </c>
      <c r="I238" t="s">
        <v>58</v>
      </c>
      <c r="J238" t="s">
        <v>80</v>
      </c>
      <c r="K238">
        <v>0.40083161600080675</v>
      </c>
      <c r="L238" s="155">
        <v>3009.6890438799787</v>
      </c>
    </row>
    <row r="239" spans="1:12">
      <c r="A239" t="s">
        <v>49</v>
      </c>
      <c r="B239">
        <v>2025</v>
      </c>
      <c r="C239" t="s">
        <v>215</v>
      </c>
      <c r="D239" s="176">
        <v>45902</v>
      </c>
      <c r="E239" t="s">
        <v>76</v>
      </c>
      <c r="F239" t="s">
        <v>146</v>
      </c>
      <c r="G239" t="s">
        <v>62</v>
      </c>
      <c r="H239" t="s">
        <v>58</v>
      </c>
      <c r="I239" t="s">
        <v>58</v>
      </c>
      <c r="J239">
        <v>250</v>
      </c>
      <c r="K239">
        <v>2.6722107733387119</v>
      </c>
      <c r="L239" s="155">
        <v>20064.593625866524</v>
      </c>
    </row>
    <row r="240" spans="1:12">
      <c r="A240"/>
      <c r="B240"/>
      <c r="C240" s="176"/>
      <c r="D240" s="176"/>
      <c r="E240"/>
      <c r="F240"/>
      <c r="G240"/>
      <c r="H240"/>
      <c r="I240"/>
      <c r="J240" s="204"/>
      <c r="K240" s="155"/>
      <c r="L240" s="156"/>
    </row>
    <row r="241" spans="1:12">
      <c r="A241"/>
      <c r="B241"/>
      <c r="C241" s="176"/>
      <c r="D241" s="176"/>
      <c r="E241"/>
      <c r="F241"/>
      <c r="G241"/>
      <c r="H241"/>
      <c r="I241"/>
      <c r="J241" s="204"/>
      <c r="K241" s="155"/>
      <c r="L241" s="156"/>
    </row>
    <row r="242" spans="1:12">
      <c r="A242"/>
      <c r="B242"/>
      <c r="C242" s="176"/>
      <c r="D242" s="176"/>
      <c r="E242"/>
      <c r="F242"/>
      <c r="G242"/>
      <c r="H242"/>
      <c r="I242"/>
      <c r="J242" s="204"/>
      <c r="K242" s="155"/>
      <c r="L242" s="156"/>
    </row>
    <row r="243" spans="1:12">
      <c r="A243"/>
      <c r="B243"/>
      <c r="C243" s="176"/>
      <c r="D243" s="176"/>
      <c r="E243"/>
      <c r="F243"/>
      <c r="G243"/>
      <c r="H243"/>
      <c r="I243"/>
      <c r="J243" s="204"/>
      <c r="K243" s="155"/>
      <c r="L243" s="156"/>
    </row>
    <row r="244" spans="1:12">
      <c r="A244"/>
      <c r="B244"/>
      <c r="C244" s="176"/>
      <c r="D244" s="176"/>
      <c r="E244"/>
      <c r="F244"/>
      <c r="G244"/>
      <c r="H244"/>
      <c r="I244"/>
      <c r="J244" s="204"/>
      <c r="K244" s="155"/>
      <c r="L244" s="156"/>
    </row>
    <row r="245" spans="1:12">
      <c r="A245"/>
      <c r="B245"/>
      <c r="C245" s="176"/>
      <c r="D245" s="176"/>
      <c r="E245"/>
      <c r="F245"/>
      <c r="G245"/>
      <c r="H245"/>
      <c r="I245"/>
      <c r="J245" s="204"/>
      <c r="K245" s="155"/>
      <c r="L245" s="156"/>
    </row>
    <row r="246" spans="1:12">
      <c r="A246"/>
      <c r="B246"/>
      <c r="C246" s="176"/>
      <c r="D246" s="176"/>
      <c r="E246"/>
      <c r="F246"/>
      <c r="G246"/>
      <c r="H246"/>
      <c r="I246"/>
      <c r="J246" s="204"/>
      <c r="K246" s="155"/>
      <c r="L246" s="156"/>
    </row>
    <row r="247" spans="1:12">
      <c r="A247"/>
      <c r="B247"/>
      <c r="C247"/>
      <c r="D247" s="151"/>
      <c r="E247"/>
      <c r="F247"/>
      <c r="G247"/>
      <c r="H247"/>
      <c r="I247"/>
      <c r="J247" s="204"/>
      <c r="K247" s="155"/>
      <c r="L247" s="156"/>
    </row>
    <row r="248" spans="1:12">
      <c r="A248"/>
      <c r="B248"/>
      <c r="C248"/>
      <c r="D248" s="151"/>
      <c r="E248"/>
      <c r="F248"/>
      <c r="G248"/>
      <c r="H248"/>
      <c r="I248"/>
      <c r="J248" s="204"/>
      <c r="K248" s="155"/>
      <c r="L248" s="156"/>
    </row>
    <row r="249" spans="1:12">
      <c r="A249"/>
      <c r="B249"/>
      <c r="C249"/>
      <c r="D249" s="151"/>
      <c r="E249"/>
      <c r="F249"/>
      <c r="G249"/>
      <c r="H249"/>
      <c r="I249"/>
      <c r="J249" s="204"/>
      <c r="K249" s="155"/>
      <c r="L249" s="156"/>
    </row>
    <row r="250" spans="1:12">
      <c r="A250"/>
      <c r="B250"/>
      <c r="C250"/>
      <c r="D250" s="151"/>
      <c r="E250"/>
      <c r="F250"/>
      <c r="G250"/>
      <c r="H250"/>
      <c r="I250"/>
      <c r="J250" s="204"/>
      <c r="K250" s="155"/>
      <c r="L250" s="156"/>
    </row>
    <row r="251" spans="1:12">
      <c r="A251"/>
      <c r="B251"/>
      <c r="C251"/>
      <c r="D251" s="151"/>
      <c r="E251"/>
      <c r="F251"/>
      <c r="G251"/>
      <c r="H251"/>
      <c r="I251"/>
      <c r="J251" s="204"/>
      <c r="K251" s="155"/>
      <c r="L251" s="156"/>
    </row>
    <row r="252" spans="1:12">
      <c r="A252"/>
      <c r="B252"/>
      <c r="C252"/>
      <c r="D252" s="151"/>
      <c r="E252"/>
      <c r="F252"/>
      <c r="G252"/>
      <c r="H252"/>
      <c r="I252"/>
      <c r="J252" s="204"/>
      <c r="K252" s="155"/>
      <c r="L252" s="156"/>
    </row>
    <row r="253" spans="1:12">
      <c r="A253"/>
      <c r="B253"/>
      <c r="C253"/>
      <c r="D253" s="151"/>
      <c r="E253"/>
      <c r="F253"/>
      <c r="G253"/>
      <c r="H253"/>
      <c r="I253"/>
      <c r="J253" s="204"/>
      <c r="K253" s="155"/>
      <c r="L253" s="156"/>
    </row>
    <row r="254" spans="1:12">
      <c r="A254"/>
      <c r="B254"/>
      <c r="C254"/>
      <c r="D254" s="151"/>
      <c r="E254"/>
      <c r="F254"/>
      <c r="G254"/>
      <c r="H254"/>
      <c r="I254"/>
      <c r="J254" s="204"/>
      <c r="K254" s="155"/>
      <c r="L254" s="156"/>
    </row>
    <row r="255" spans="1:12">
      <c r="A255"/>
      <c r="B255"/>
      <c r="C255"/>
      <c r="D255" s="151"/>
      <c r="E255"/>
      <c r="F255"/>
      <c r="G255"/>
      <c r="H255"/>
      <c r="I255"/>
      <c r="J255" s="204"/>
      <c r="K255" s="155"/>
      <c r="L255" s="156"/>
    </row>
    <row r="256" spans="1:12">
      <c r="A256"/>
      <c r="B256"/>
      <c r="C256"/>
      <c r="D256" s="151"/>
      <c r="E256"/>
      <c r="F256"/>
      <c r="G256"/>
      <c r="H256"/>
      <c r="I256"/>
      <c r="J256" s="204"/>
      <c r="K256" s="155"/>
      <c r="L256" s="156"/>
    </row>
    <row r="257" spans="1:12">
      <c r="A257"/>
      <c r="B257"/>
      <c r="C257"/>
      <c r="D257" s="151"/>
      <c r="E257"/>
      <c r="F257"/>
      <c r="G257"/>
      <c r="H257"/>
      <c r="I257"/>
      <c r="J257" s="204"/>
      <c r="K257" s="155"/>
      <c r="L257" s="156"/>
    </row>
    <row r="258" spans="1:12">
      <c r="A258"/>
      <c r="B258"/>
      <c r="C258"/>
      <c r="D258" s="151"/>
      <c r="E258"/>
      <c r="F258"/>
      <c r="G258"/>
      <c r="H258"/>
      <c r="I258"/>
      <c r="J258" s="204"/>
      <c r="K258" s="155"/>
      <c r="L258" s="156"/>
    </row>
    <row r="259" spans="1:12">
      <c r="A259"/>
      <c r="B259"/>
      <c r="C259"/>
      <c r="D259" s="151"/>
      <c r="E259"/>
      <c r="F259"/>
      <c r="G259"/>
      <c r="H259"/>
      <c r="I259"/>
      <c r="J259" s="204"/>
      <c r="K259" s="155"/>
      <c r="L259" s="156"/>
    </row>
    <row r="260" spans="1:12">
      <c r="A260"/>
      <c r="B260"/>
      <c r="C260"/>
      <c r="D260" s="151"/>
      <c r="E260"/>
      <c r="F260"/>
      <c r="G260"/>
      <c r="H260"/>
      <c r="I260"/>
      <c r="J260" s="204"/>
      <c r="K260" s="155"/>
      <c r="L260" s="156"/>
    </row>
    <row r="261" spans="1:12">
      <c r="A261"/>
      <c r="B261"/>
      <c r="C261"/>
      <c r="D261" s="151"/>
      <c r="E261"/>
      <c r="F261"/>
      <c r="G261"/>
      <c r="H261"/>
      <c r="I261"/>
      <c r="J261" s="204"/>
      <c r="K261" s="155"/>
      <c r="L261" s="156"/>
    </row>
    <row r="262" spans="1:12">
      <c r="A262"/>
      <c r="B262"/>
      <c r="C262"/>
      <c r="D262" s="151"/>
      <c r="E262"/>
      <c r="F262"/>
      <c r="G262"/>
      <c r="H262"/>
      <c r="I262"/>
      <c r="J262" s="204"/>
      <c r="K262" s="155"/>
      <c r="L262" s="156"/>
    </row>
    <row r="263" spans="1:12">
      <c r="A263"/>
      <c r="B263"/>
      <c r="C263"/>
      <c r="D263" s="151"/>
      <c r="E263"/>
      <c r="F263"/>
      <c r="G263"/>
      <c r="H263"/>
      <c r="I263"/>
      <c r="J263" s="204"/>
      <c r="K263" s="155"/>
      <c r="L263" s="156"/>
    </row>
    <row r="264" spans="1:12">
      <c r="A264"/>
      <c r="B264"/>
      <c r="C264"/>
      <c r="D264" s="151"/>
      <c r="E264"/>
      <c r="F264"/>
      <c r="G264"/>
      <c r="H264"/>
      <c r="I264"/>
      <c r="J264" s="204"/>
      <c r="K264" s="155"/>
      <c r="L264" s="156"/>
    </row>
    <row r="265" spans="1:12">
      <c r="A265"/>
      <c r="B265"/>
      <c r="C265"/>
      <c r="D265" s="151"/>
      <c r="E265"/>
      <c r="F265"/>
      <c r="G265"/>
      <c r="H265"/>
      <c r="I265"/>
      <c r="J265" s="204"/>
      <c r="K265" s="155"/>
      <c r="L265" s="156"/>
    </row>
    <row r="266" spans="1:12">
      <c r="A266"/>
      <c r="B266"/>
      <c r="C266"/>
      <c r="D266" s="151"/>
      <c r="E266"/>
      <c r="F266"/>
      <c r="G266"/>
      <c r="H266"/>
      <c r="I266"/>
      <c r="J266" s="204"/>
      <c r="K266" s="155"/>
      <c r="L266" s="156"/>
    </row>
    <row r="267" spans="1:12">
      <c r="A267"/>
      <c r="B267"/>
      <c r="C267"/>
      <c r="D267" s="151"/>
      <c r="E267"/>
      <c r="F267"/>
      <c r="G267"/>
      <c r="H267"/>
      <c r="I267"/>
      <c r="J267" s="204"/>
      <c r="K267" s="155"/>
      <c r="L267" s="156"/>
    </row>
    <row r="268" spans="1:12">
      <c r="A268"/>
      <c r="B268"/>
      <c r="C268"/>
      <c r="D268" s="151"/>
      <c r="E268"/>
      <c r="F268"/>
      <c r="G268"/>
      <c r="H268"/>
      <c r="I268"/>
      <c r="J268" s="204"/>
      <c r="K268" s="155"/>
      <c r="L268" s="156"/>
    </row>
    <row r="269" spans="1:12">
      <c r="A269"/>
      <c r="B269"/>
      <c r="C269"/>
      <c r="D269" s="151"/>
      <c r="E269"/>
      <c r="F269"/>
      <c r="G269"/>
      <c r="H269"/>
      <c r="I269"/>
      <c r="J269" s="204"/>
      <c r="K269" s="155"/>
      <c r="L269" s="156"/>
    </row>
    <row r="270" spans="1:12">
      <c r="A270"/>
      <c r="B270"/>
      <c r="C270"/>
      <c r="D270" s="151"/>
      <c r="E270"/>
      <c r="F270"/>
      <c r="G270"/>
      <c r="H270"/>
      <c r="I270"/>
      <c r="J270" s="204"/>
      <c r="K270" s="155"/>
      <c r="L270" s="156"/>
    </row>
    <row r="271" spans="1:12">
      <c r="A271"/>
      <c r="B271"/>
      <c r="C271"/>
      <c r="D271" s="151"/>
      <c r="E271"/>
      <c r="F271"/>
      <c r="G271"/>
      <c r="H271"/>
      <c r="I271"/>
      <c r="J271" s="204"/>
      <c r="K271" s="155"/>
      <c r="L271" s="156"/>
    </row>
    <row r="272" spans="1:12">
      <c r="A272"/>
      <c r="B272"/>
      <c r="C272"/>
      <c r="D272" s="151"/>
      <c r="E272"/>
      <c r="F272"/>
      <c r="G272"/>
      <c r="H272"/>
      <c r="I272"/>
      <c r="J272" s="204"/>
      <c r="K272" s="155"/>
      <c r="L272" s="156"/>
    </row>
    <row r="273" spans="1:12">
      <c r="A273"/>
      <c r="B273"/>
      <c r="C273"/>
      <c r="D273" s="151"/>
      <c r="E273"/>
      <c r="F273"/>
      <c r="G273"/>
      <c r="H273"/>
      <c r="I273"/>
      <c r="J273" s="204"/>
      <c r="K273" s="155"/>
      <c r="L273" s="156"/>
    </row>
    <row r="274" spans="1:12">
      <c r="A274"/>
      <c r="B274"/>
      <c r="C274"/>
      <c r="D274" s="151"/>
      <c r="E274"/>
      <c r="F274"/>
      <c r="G274"/>
      <c r="H274"/>
      <c r="I274"/>
      <c r="J274" s="204"/>
      <c r="K274" s="155"/>
      <c r="L274" s="156"/>
    </row>
    <row r="275" spans="1:12">
      <c r="A275"/>
      <c r="B275"/>
      <c r="C275"/>
      <c r="D275" s="151"/>
      <c r="E275"/>
      <c r="F275"/>
      <c r="G275"/>
      <c r="H275"/>
      <c r="I275"/>
      <c r="J275" s="204"/>
      <c r="K275" s="155"/>
      <c r="L275" s="156"/>
    </row>
    <row r="276" spans="1:12">
      <c r="A276"/>
      <c r="B276"/>
      <c r="C276"/>
      <c r="D276" s="151"/>
      <c r="E276"/>
      <c r="F276"/>
      <c r="G276"/>
      <c r="H276"/>
      <c r="I276"/>
      <c r="J276" s="204"/>
      <c r="K276" s="155"/>
      <c r="L276" s="156"/>
    </row>
    <row r="277" spans="1:12">
      <c r="A277"/>
      <c r="B277"/>
      <c r="C277"/>
      <c r="D277" s="151"/>
      <c r="E277"/>
      <c r="F277"/>
      <c r="G277"/>
      <c r="H277"/>
      <c r="I277"/>
      <c r="J277" s="204"/>
      <c r="K277" s="155"/>
      <c r="L277" s="156"/>
    </row>
    <row r="278" spans="1:12">
      <c r="A278"/>
      <c r="B278"/>
      <c r="C278"/>
      <c r="D278" s="151"/>
      <c r="E278"/>
      <c r="F278"/>
      <c r="G278"/>
      <c r="H278"/>
      <c r="I278"/>
      <c r="J278" s="204"/>
      <c r="K278" s="155"/>
      <c r="L278" s="156"/>
    </row>
    <row r="279" spans="1:12">
      <c r="A279"/>
      <c r="B279"/>
      <c r="C279"/>
      <c r="D279" s="151"/>
      <c r="E279"/>
      <c r="F279"/>
      <c r="G279"/>
      <c r="H279"/>
      <c r="I279"/>
      <c r="J279" s="204"/>
      <c r="K279" s="155"/>
      <c r="L279" s="156"/>
    </row>
    <row r="280" spans="1:12">
      <c r="A280"/>
      <c r="B280"/>
      <c r="C280"/>
      <c r="D280" s="151"/>
      <c r="E280"/>
      <c r="F280"/>
      <c r="G280"/>
      <c r="H280"/>
      <c r="I280"/>
      <c r="J280" s="204"/>
      <c r="K280" s="155"/>
      <c r="L280" s="156"/>
    </row>
    <row r="281" spans="1:12">
      <c r="A281"/>
      <c r="B281"/>
      <c r="C281"/>
      <c r="D281" s="151"/>
      <c r="E281"/>
      <c r="F281"/>
      <c r="G281"/>
      <c r="H281"/>
      <c r="I281"/>
      <c r="J281" s="204"/>
      <c r="K281" s="155"/>
      <c r="L281" s="156"/>
    </row>
    <row r="282" spans="1:12">
      <c r="A282"/>
      <c r="B282"/>
      <c r="C282"/>
      <c r="D282" s="151"/>
      <c r="E282"/>
      <c r="F282"/>
      <c r="G282"/>
      <c r="H282"/>
      <c r="I282"/>
      <c r="J282" s="204"/>
      <c r="K282" s="155"/>
      <c r="L282" s="156"/>
    </row>
    <row r="283" spans="1:12">
      <c r="A283"/>
      <c r="B283"/>
      <c r="C283"/>
      <c r="D283" s="151"/>
      <c r="E283"/>
      <c r="F283"/>
      <c r="G283"/>
      <c r="H283"/>
      <c r="I283"/>
      <c r="J283" s="204"/>
      <c r="K283" s="155"/>
      <c r="L283" s="156"/>
    </row>
    <row r="284" spans="1:12">
      <c r="A284"/>
      <c r="B284"/>
      <c r="C284"/>
      <c r="D284" s="151"/>
      <c r="E284"/>
      <c r="F284"/>
      <c r="G284"/>
      <c r="H284"/>
      <c r="I284"/>
      <c r="J284" s="204"/>
      <c r="K284" s="155"/>
      <c r="L284" s="156"/>
    </row>
    <row r="285" spans="1:12">
      <c r="A285"/>
      <c r="B285"/>
      <c r="C285"/>
      <c r="D285" s="151"/>
      <c r="E285"/>
      <c r="F285"/>
      <c r="G285"/>
      <c r="H285"/>
      <c r="I285"/>
      <c r="J285" s="204"/>
      <c r="K285" s="155"/>
      <c r="L285" s="156"/>
    </row>
    <row r="286" spans="1:12">
      <c r="A286"/>
      <c r="B286"/>
      <c r="C286"/>
      <c r="D286" s="151"/>
      <c r="E286"/>
      <c r="F286"/>
      <c r="G286"/>
      <c r="H286"/>
      <c r="I286"/>
      <c r="J286" s="204"/>
      <c r="K286" s="155"/>
      <c r="L286" s="156"/>
    </row>
    <row r="287" spans="1:12">
      <c r="A287"/>
      <c r="B287"/>
      <c r="C287"/>
      <c r="D287" s="151"/>
      <c r="E287"/>
      <c r="F287"/>
      <c r="G287"/>
      <c r="H287"/>
      <c r="I287"/>
      <c r="J287" s="204"/>
      <c r="K287" s="155"/>
      <c r="L287" s="156"/>
    </row>
    <row r="288" spans="1:12">
      <c r="A288"/>
      <c r="B288"/>
      <c r="C288"/>
      <c r="D288" s="151"/>
      <c r="E288"/>
      <c r="F288"/>
      <c r="G288"/>
      <c r="H288"/>
      <c r="I288"/>
      <c r="J288" s="204"/>
      <c r="K288" s="155"/>
      <c r="L288" s="156"/>
    </row>
    <row r="289" spans="1:12">
      <c r="A289"/>
      <c r="B289"/>
      <c r="C289"/>
      <c r="D289" s="151"/>
      <c r="E289"/>
      <c r="F289"/>
      <c r="G289"/>
      <c r="H289"/>
      <c r="I289"/>
      <c r="J289" s="204"/>
      <c r="K289" s="155"/>
      <c r="L289" s="156"/>
    </row>
    <row r="290" spans="1:12">
      <c r="A290"/>
      <c r="B290"/>
      <c r="C290"/>
      <c r="D290" s="151"/>
      <c r="E290"/>
      <c r="F290"/>
      <c r="G290"/>
      <c r="H290"/>
      <c r="I290"/>
      <c r="J290" s="204"/>
      <c r="K290" s="155"/>
      <c r="L290" s="156"/>
    </row>
    <row r="291" spans="1:12">
      <c r="A291"/>
      <c r="B291"/>
      <c r="C291"/>
      <c r="D291" s="152"/>
      <c r="E291"/>
      <c r="F291"/>
      <c r="G291"/>
      <c r="H291"/>
      <c r="I291"/>
      <c r="J291" s="204"/>
      <c r="K291" s="155"/>
      <c r="L291" s="156"/>
    </row>
    <row r="292" spans="1:12">
      <c r="A292"/>
      <c r="B292"/>
      <c r="C292"/>
      <c r="D292" s="152"/>
      <c r="E292"/>
      <c r="F292"/>
      <c r="G292"/>
      <c r="H292"/>
      <c r="I292"/>
      <c r="J292" s="204"/>
      <c r="K292" s="155"/>
      <c r="L292" s="156"/>
    </row>
    <row r="293" spans="1:12">
      <c r="A293"/>
      <c r="B293"/>
      <c r="C293"/>
      <c r="D293" s="152"/>
      <c r="E293"/>
      <c r="F293"/>
      <c r="G293"/>
      <c r="H293"/>
      <c r="I293"/>
      <c r="J293" s="204"/>
      <c r="K293" s="155"/>
      <c r="L293" s="156"/>
    </row>
    <row r="294" spans="1:12">
      <c r="A294"/>
      <c r="B294"/>
      <c r="C294"/>
      <c r="D294" s="152"/>
      <c r="E294"/>
      <c r="F294"/>
      <c r="G294"/>
      <c r="H294"/>
      <c r="I294"/>
      <c r="J294" s="204"/>
      <c r="K294" s="155"/>
      <c r="L294" s="156"/>
    </row>
    <row r="295" spans="1:12">
      <c r="A295"/>
      <c r="B295"/>
      <c r="C295"/>
      <c r="D295" s="152"/>
      <c r="E295"/>
      <c r="F295"/>
      <c r="G295"/>
      <c r="H295"/>
      <c r="I295"/>
      <c r="J295" s="204"/>
      <c r="K295" s="155"/>
      <c r="L295" s="156"/>
    </row>
    <row r="296" spans="1:12">
      <c r="A296"/>
      <c r="B296"/>
      <c r="C296"/>
      <c r="D296" s="152"/>
      <c r="E296"/>
      <c r="F296"/>
      <c r="G296"/>
      <c r="H296"/>
      <c r="I296"/>
      <c r="J296" s="204"/>
      <c r="K296" s="155"/>
      <c r="L296" s="156"/>
    </row>
    <row r="297" spans="1:12">
      <c r="A297"/>
      <c r="B297"/>
      <c r="C297"/>
      <c r="D297" s="152"/>
      <c r="E297"/>
      <c r="F297"/>
      <c r="G297"/>
      <c r="H297"/>
      <c r="I297"/>
      <c r="J297" s="204"/>
      <c r="K297" s="155"/>
      <c r="L297" s="156"/>
    </row>
    <row r="298" spans="1:12">
      <c r="A298"/>
      <c r="B298"/>
      <c r="C298"/>
      <c r="D298" s="152"/>
      <c r="E298"/>
      <c r="F298"/>
      <c r="G298"/>
      <c r="H298"/>
      <c r="I298"/>
      <c r="J298" s="204"/>
      <c r="K298" s="155"/>
      <c r="L298" s="156"/>
    </row>
    <row r="299" spans="1:12">
      <c r="A299"/>
      <c r="B299"/>
      <c r="C299"/>
      <c r="D299" s="152"/>
      <c r="E299"/>
      <c r="F299"/>
      <c r="G299"/>
      <c r="H299"/>
      <c r="I299"/>
      <c r="J299" s="204"/>
      <c r="K299" s="155"/>
      <c r="L299" s="156"/>
    </row>
    <row r="300" spans="1:12">
      <c r="A300"/>
      <c r="B300"/>
      <c r="C300"/>
      <c r="D300" s="152"/>
      <c r="E300"/>
      <c r="F300"/>
      <c r="G300"/>
      <c r="H300"/>
      <c r="I300"/>
      <c r="J300" s="204"/>
      <c r="K300" s="155"/>
      <c r="L300" s="156"/>
    </row>
    <row r="301" spans="1:12">
      <c r="A301"/>
      <c r="B301"/>
      <c r="C301"/>
      <c r="D301" s="152"/>
      <c r="E301"/>
      <c r="F301"/>
      <c r="G301"/>
      <c r="H301"/>
      <c r="I301"/>
      <c r="J301" s="204"/>
      <c r="K301" s="155"/>
      <c r="L301" s="156"/>
    </row>
    <row r="302" spans="1:12">
      <c r="A302"/>
      <c r="B302"/>
      <c r="C302"/>
      <c r="D302" s="152"/>
      <c r="E302"/>
      <c r="F302"/>
      <c r="G302"/>
      <c r="H302"/>
      <c r="I302"/>
      <c r="J302" s="204"/>
      <c r="K302" s="155"/>
      <c r="L302" s="156"/>
    </row>
    <row r="303" spans="1:12">
      <c r="A303"/>
      <c r="B303"/>
      <c r="C303"/>
      <c r="D303" s="152"/>
      <c r="E303"/>
      <c r="F303"/>
      <c r="G303"/>
      <c r="H303"/>
      <c r="I303"/>
      <c r="J303" s="204"/>
      <c r="K303" s="155"/>
      <c r="L303" s="156"/>
    </row>
    <row r="304" spans="1:12">
      <c r="A304"/>
      <c r="B304"/>
      <c r="C304"/>
      <c r="D304" s="152"/>
      <c r="E304"/>
      <c r="F304"/>
      <c r="G304"/>
      <c r="H304"/>
      <c r="I304"/>
      <c r="J304" s="204"/>
      <c r="K304" s="155"/>
      <c r="L304" s="156"/>
    </row>
    <row r="305" spans="1:12">
      <c r="A305"/>
      <c r="B305"/>
      <c r="C305"/>
      <c r="D305" s="152"/>
      <c r="E305"/>
      <c r="F305"/>
      <c r="G305"/>
      <c r="H305"/>
      <c r="I305"/>
      <c r="J305" s="204"/>
      <c r="K305" s="155"/>
      <c r="L305" s="156"/>
    </row>
    <row r="306" spans="1:12">
      <c r="A306"/>
      <c r="B306"/>
      <c r="C306"/>
      <c r="D306" s="152"/>
      <c r="E306"/>
      <c r="F306"/>
      <c r="G306"/>
      <c r="H306"/>
      <c r="I306"/>
      <c r="J306" s="204"/>
      <c r="K306" s="155"/>
      <c r="L306" s="156"/>
    </row>
    <row r="307" spans="1:12">
      <c r="A307"/>
      <c r="B307"/>
      <c r="C307"/>
      <c r="D307" s="152"/>
      <c r="E307"/>
      <c r="F307"/>
      <c r="G307"/>
      <c r="H307"/>
      <c r="I307"/>
      <c r="J307" s="204"/>
      <c r="K307" s="155"/>
      <c r="L307" s="156"/>
    </row>
    <row r="308" spans="1:12">
      <c r="A308"/>
      <c r="B308"/>
      <c r="C308"/>
      <c r="D308" s="152"/>
      <c r="E308"/>
      <c r="F308"/>
      <c r="G308"/>
      <c r="H308"/>
      <c r="I308"/>
      <c r="J308" s="204"/>
      <c r="K308" s="155"/>
      <c r="L308" s="156"/>
    </row>
    <row r="309" spans="1:12">
      <c r="A309"/>
      <c r="B309"/>
      <c r="C309"/>
      <c r="D309" s="152"/>
      <c r="E309"/>
      <c r="F309"/>
      <c r="G309"/>
      <c r="H309"/>
      <c r="I309"/>
      <c r="J309" s="204"/>
      <c r="K309" s="155"/>
      <c r="L309" s="156"/>
    </row>
    <row r="310" spans="1:12">
      <c r="A310"/>
      <c r="B310"/>
      <c r="C310"/>
      <c r="D310" s="152"/>
      <c r="E310"/>
      <c r="F310"/>
      <c r="G310"/>
      <c r="H310"/>
      <c r="I310"/>
      <c r="J310" s="204"/>
      <c r="K310" s="155"/>
      <c r="L310" s="156"/>
    </row>
    <row r="311" spans="1:12">
      <c r="A311"/>
      <c r="B311"/>
      <c r="C311"/>
      <c r="D311" s="152"/>
      <c r="E311"/>
      <c r="F311"/>
      <c r="G311"/>
      <c r="H311"/>
      <c r="I311"/>
      <c r="J311" s="204"/>
      <c r="K311" s="155"/>
      <c r="L311" s="156"/>
    </row>
    <row r="312" spans="1:12">
      <c r="A312"/>
      <c r="B312"/>
      <c r="C312"/>
      <c r="D312" s="152"/>
      <c r="E312"/>
      <c r="F312"/>
      <c r="G312"/>
      <c r="H312"/>
      <c r="I312"/>
      <c r="J312" s="204"/>
      <c r="K312" s="155"/>
      <c r="L312" s="156"/>
    </row>
    <row r="313" spans="1:12">
      <c r="A313"/>
      <c r="B313"/>
      <c r="C313"/>
      <c r="D313" s="152"/>
      <c r="E313"/>
      <c r="F313"/>
      <c r="G313"/>
      <c r="H313"/>
      <c r="I313"/>
      <c r="J313" s="204"/>
      <c r="K313" s="155"/>
      <c r="L313" s="156"/>
    </row>
    <row r="314" spans="1:12">
      <c r="A314"/>
      <c r="B314"/>
      <c r="C314"/>
      <c r="D314" s="152"/>
      <c r="E314"/>
      <c r="F314"/>
      <c r="G314"/>
      <c r="H314"/>
      <c r="I314"/>
      <c r="J314" s="204"/>
      <c r="K314" s="155"/>
      <c r="L314" s="156"/>
    </row>
    <row r="315" spans="1:12">
      <c r="A315"/>
      <c r="B315"/>
      <c r="C315"/>
      <c r="D315" s="152"/>
      <c r="E315"/>
      <c r="F315"/>
      <c r="G315"/>
      <c r="H315"/>
      <c r="I315"/>
      <c r="J315" s="204"/>
      <c r="K315" s="155"/>
      <c r="L315" s="156"/>
    </row>
    <row r="316" spans="1:12">
      <c r="A316"/>
      <c r="B316"/>
      <c r="C316"/>
      <c r="D316" s="152"/>
      <c r="E316"/>
      <c r="F316"/>
      <c r="G316"/>
      <c r="H316"/>
      <c r="I316"/>
      <c r="J316" s="204"/>
      <c r="K316" s="155"/>
      <c r="L316" s="156"/>
    </row>
    <row r="317" spans="1:12">
      <c r="A317"/>
      <c r="B317"/>
      <c r="C317"/>
      <c r="D317" s="152"/>
      <c r="E317"/>
      <c r="F317"/>
      <c r="G317"/>
      <c r="H317"/>
      <c r="I317"/>
      <c r="J317" s="204"/>
      <c r="K317" s="155"/>
      <c r="L317" s="156"/>
    </row>
    <row r="318" spans="1:12">
      <c r="A318"/>
      <c r="B318"/>
      <c r="C318"/>
      <c r="D318" s="152"/>
      <c r="E318"/>
      <c r="F318"/>
      <c r="G318"/>
      <c r="H318"/>
      <c r="I318"/>
      <c r="J318" s="204"/>
      <c r="K318" s="155"/>
      <c r="L318" s="156"/>
    </row>
    <row r="319" spans="1:12">
      <c r="A319"/>
      <c r="B319"/>
      <c r="C319"/>
      <c r="D319" s="152"/>
      <c r="E319"/>
      <c r="F319"/>
      <c r="G319"/>
      <c r="H319"/>
      <c r="I319"/>
      <c r="J319" s="204"/>
      <c r="K319" s="155"/>
      <c r="L319" s="156"/>
    </row>
    <row r="320" spans="1:12">
      <c r="A320"/>
      <c r="B320"/>
      <c r="C320"/>
      <c r="D320" s="152"/>
      <c r="E320"/>
      <c r="F320"/>
      <c r="G320"/>
      <c r="H320"/>
      <c r="I320"/>
      <c r="J320" s="204"/>
      <c r="K320" s="155"/>
      <c r="L320" s="156"/>
    </row>
    <row r="321" spans="1:12">
      <c r="A321"/>
      <c r="B321"/>
      <c r="C321"/>
      <c r="D321" s="152"/>
      <c r="E321"/>
      <c r="F321"/>
      <c r="G321"/>
      <c r="H321"/>
      <c r="I321"/>
      <c r="J321" s="204"/>
      <c r="K321" s="155"/>
      <c r="L321" s="156"/>
    </row>
    <row r="322" spans="1:12">
      <c r="A322"/>
      <c r="B322"/>
      <c r="C322"/>
      <c r="D322" s="152"/>
      <c r="E322"/>
      <c r="F322"/>
      <c r="G322"/>
      <c r="H322"/>
      <c r="I322"/>
      <c r="J322" s="204"/>
      <c r="K322" s="155"/>
      <c r="L322" s="156"/>
    </row>
    <row r="323" spans="1:12">
      <c r="A323"/>
      <c r="B323"/>
      <c r="C323"/>
      <c r="D323" s="152"/>
      <c r="E323"/>
      <c r="F323"/>
      <c r="G323"/>
      <c r="H323"/>
      <c r="I323"/>
      <c r="J323" s="204"/>
      <c r="K323" s="155"/>
      <c r="L323" s="156"/>
    </row>
    <row r="324" spans="1:12">
      <c r="A324"/>
      <c r="B324"/>
      <c r="C324"/>
      <c r="D324" s="152"/>
      <c r="E324"/>
      <c r="F324"/>
      <c r="G324"/>
      <c r="H324"/>
      <c r="I324"/>
      <c r="J324" s="204"/>
      <c r="K324" s="155"/>
      <c r="L324" s="156"/>
    </row>
    <row r="325" spans="1:12">
      <c r="A325"/>
      <c r="B325"/>
      <c r="C325"/>
      <c r="D325" s="152"/>
      <c r="E325"/>
      <c r="F325"/>
      <c r="G325"/>
      <c r="H325"/>
      <c r="I325"/>
      <c r="J325" s="204"/>
      <c r="K325" s="155"/>
      <c r="L325" s="156"/>
    </row>
    <row r="326" spans="1:12">
      <c r="A326"/>
      <c r="B326"/>
      <c r="C326"/>
      <c r="D326" s="152"/>
      <c r="E326"/>
      <c r="F326"/>
      <c r="G326"/>
      <c r="H326"/>
      <c r="I326"/>
      <c r="J326" s="204"/>
      <c r="K326" s="155"/>
      <c r="L326" s="156"/>
    </row>
    <row r="327" spans="1:12">
      <c r="A327"/>
      <c r="B327"/>
      <c r="C327"/>
      <c r="D327" s="152"/>
      <c r="E327"/>
      <c r="F327"/>
      <c r="G327"/>
      <c r="H327"/>
      <c r="I327"/>
      <c r="J327" s="204"/>
      <c r="K327" s="155"/>
      <c r="L327" s="156"/>
    </row>
    <row r="328" spans="1:12">
      <c r="A328"/>
      <c r="B328"/>
      <c r="C328"/>
      <c r="D328" s="152"/>
      <c r="E328"/>
      <c r="F328"/>
      <c r="G328"/>
      <c r="H328"/>
      <c r="I328"/>
      <c r="J328" s="204"/>
      <c r="K328" s="155"/>
      <c r="L328" s="156"/>
    </row>
    <row r="329" spans="1:12">
      <c r="A329"/>
      <c r="B329"/>
      <c r="C329"/>
      <c r="D329" s="152"/>
      <c r="E329"/>
      <c r="F329"/>
      <c r="G329"/>
      <c r="H329"/>
      <c r="I329"/>
      <c r="J329" s="204"/>
      <c r="K329" s="155"/>
      <c r="L329" s="156"/>
    </row>
    <row r="330" spans="1:12">
      <c r="A330"/>
      <c r="B330"/>
      <c r="C330"/>
      <c r="D330" s="152"/>
      <c r="E330"/>
      <c r="F330"/>
      <c r="G330"/>
      <c r="H330"/>
      <c r="I330"/>
      <c r="J330" s="204"/>
      <c r="K330" s="155"/>
      <c r="L330" s="156"/>
    </row>
    <row r="331" spans="1:12">
      <c r="A331"/>
      <c r="B331"/>
      <c r="C331"/>
      <c r="D331" s="152"/>
      <c r="E331"/>
      <c r="F331"/>
      <c r="G331"/>
      <c r="H331"/>
      <c r="I331"/>
      <c r="J331" s="204"/>
      <c r="K331" s="155"/>
      <c r="L331" s="156"/>
    </row>
    <row r="332" spans="1:12">
      <c r="A332"/>
      <c r="B332"/>
      <c r="C332"/>
      <c r="D332" s="152"/>
      <c r="E332"/>
      <c r="F332"/>
      <c r="G332"/>
      <c r="H332"/>
      <c r="I332"/>
      <c r="J332" s="204"/>
      <c r="K332" s="155"/>
      <c r="L332" s="156"/>
    </row>
    <row r="333" spans="1:12">
      <c r="A333"/>
      <c r="B333"/>
      <c r="C333"/>
      <c r="D333" s="152"/>
      <c r="E333"/>
      <c r="F333"/>
      <c r="G333"/>
      <c r="H333"/>
      <c r="I333"/>
      <c r="J333" s="204"/>
      <c r="K333" s="155"/>
      <c r="L333" s="156"/>
    </row>
    <row r="334" spans="1:12">
      <c r="A334"/>
      <c r="B334"/>
      <c r="C334"/>
      <c r="D334" s="152"/>
      <c r="E334"/>
      <c r="F334"/>
      <c r="G334"/>
      <c r="H334"/>
      <c r="I334"/>
      <c r="J334" s="204"/>
      <c r="K334" s="177"/>
      <c r="L334" s="156"/>
    </row>
    <row r="335" spans="1:12">
      <c r="A335"/>
      <c r="B335"/>
      <c r="C335"/>
      <c r="D335" s="152"/>
      <c r="E335"/>
      <c r="F335"/>
      <c r="G335"/>
      <c r="H335"/>
      <c r="I335"/>
      <c r="J335" s="204"/>
      <c r="K335" s="155"/>
      <c r="L335" s="156"/>
    </row>
    <row r="336" spans="1:12">
      <c r="A336"/>
      <c r="B336"/>
      <c r="C336"/>
      <c r="D336" s="152"/>
      <c r="E336"/>
      <c r="F336"/>
      <c r="G336"/>
      <c r="H336"/>
      <c r="I336"/>
      <c r="J336" s="204"/>
      <c r="K336" s="155"/>
      <c r="L336" s="156"/>
    </row>
    <row r="337" spans="1:12">
      <c r="A337"/>
      <c r="B337"/>
      <c r="C337"/>
      <c r="D337" s="152"/>
      <c r="E337"/>
      <c r="F337"/>
      <c r="G337"/>
      <c r="H337"/>
      <c r="I337"/>
      <c r="J337" s="204"/>
      <c r="K337" s="155"/>
      <c r="L337" s="156"/>
    </row>
    <row r="338" spans="1:12">
      <c r="A338"/>
      <c r="B338"/>
      <c r="C338"/>
      <c r="D338" s="152"/>
      <c r="E338"/>
      <c r="F338"/>
      <c r="G338"/>
      <c r="H338"/>
      <c r="I338"/>
      <c r="J338" s="204"/>
      <c r="K338" s="155"/>
      <c r="L338" s="156"/>
    </row>
    <row r="339" spans="1:12">
      <c r="A339"/>
      <c r="B339"/>
      <c r="C339"/>
      <c r="D339" s="152"/>
      <c r="E339"/>
      <c r="F339"/>
      <c r="G339"/>
      <c r="H339"/>
      <c r="I339"/>
      <c r="J339" s="204"/>
      <c r="K339" s="155"/>
      <c r="L339" s="156"/>
    </row>
    <row r="340" spans="1:12">
      <c r="A340"/>
      <c r="B340"/>
      <c r="C340"/>
      <c r="D340" s="152"/>
      <c r="E340"/>
      <c r="F340"/>
      <c r="G340"/>
      <c r="H340"/>
      <c r="I340"/>
      <c r="J340" s="204"/>
      <c r="K340" s="155"/>
      <c r="L340" s="156"/>
    </row>
    <row r="341" spans="1:12">
      <c r="A341"/>
      <c r="B341"/>
      <c r="C341"/>
      <c r="D341" s="152"/>
      <c r="E341"/>
      <c r="F341"/>
      <c r="G341"/>
      <c r="H341"/>
      <c r="I341"/>
      <c r="J341" s="204"/>
      <c r="K341" s="155"/>
      <c r="L341" s="156"/>
    </row>
    <row r="342" spans="1:12">
      <c r="A342"/>
      <c r="B342"/>
      <c r="C342"/>
      <c r="D342" s="152"/>
      <c r="E342"/>
      <c r="F342"/>
      <c r="G342"/>
      <c r="H342"/>
      <c r="I342"/>
      <c r="J342" s="204"/>
      <c r="K342" s="155"/>
      <c r="L342" s="156"/>
    </row>
    <row r="343" spans="1:12">
      <c r="A343"/>
      <c r="B343"/>
      <c r="C343"/>
      <c r="D343" s="152"/>
      <c r="E343"/>
      <c r="F343"/>
      <c r="G343"/>
      <c r="H343"/>
      <c r="I343"/>
      <c r="J343" s="204"/>
      <c r="K343" s="155"/>
      <c r="L343" s="156"/>
    </row>
    <row r="344" spans="1:12">
      <c r="A344"/>
      <c r="B344"/>
      <c r="C344"/>
      <c r="D344" s="152"/>
      <c r="E344"/>
      <c r="F344"/>
      <c r="G344"/>
      <c r="H344"/>
      <c r="I344"/>
      <c r="J344" s="204"/>
      <c r="K344" s="155"/>
      <c r="L344" s="156"/>
    </row>
    <row r="345" spans="1:12">
      <c r="A345"/>
      <c r="B345"/>
      <c r="C345"/>
      <c r="D345" s="152"/>
      <c r="E345"/>
      <c r="F345"/>
      <c r="G345"/>
      <c r="H345"/>
      <c r="I345"/>
      <c r="J345" s="204"/>
      <c r="K345" s="155"/>
      <c r="L345" s="156"/>
    </row>
    <row r="346" spans="1:12">
      <c r="A346"/>
      <c r="B346"/>
      <c r="C346"/>
      <c r="D346" s="152"/>
      <c r="E346"/>
      <c r="F346"/>
      <c r="G346"/>
      <c r="H346"/>
      <c r="I346"/>
      <c r="J346" s="204"/>
      <c r="K346" s="155"/>
      <c r="L346" s="156"/>
    </row>
    <row r="347" spans="1:12">
      <c r="A347"/>
      <c r="B347"/>
      <c r="C347"/>
      <c r="D347" s="152"/>
      <c r="E347"/>
      <c r="F347"/>
      <c r="G347"/>
      <c r="H347"/>
      <c r="I347"/>
      <c r="J347" s="204"/>
      <c r="K347" s="155"/>
      <c r="L347" s="156"/>
    </row>
    <row r="348" spans="1:12">
      <c r="A348"/>
      <c r="B348"/>
      <c r="C348"/>
      <c r="D348" s="152"/>
      <c r="E348"/>
      <c r="F348"/>
      <c r="G348"/>
      <c r="H348"/>
      <c r="I348"/>
      <c r="J348" s="204"/>
      <c r="K348" s="155"/>
      <c r="L348" s="156"/>
    </row>
    <row r="349" spans="1:12">
      <c r="A349"/>
      <c r="B349"/>
      <c r="C349"/>
      <c r="D349" s="152"/>
      <c r="E349"/>
      <c r="F349"/>
      <c r="G349"/>
      <c r="H349"/>
      <c r="I349"/>
      <c r="J349" s="204"/>
      <c r="K349" s="155"/>
      <c r="L349" s="156"/>
    </row>
    <row r="350" spans="1:12">
      <c r="A350"/>
      <c r="B350"/>
      <c r="C350"/>
      <c r="D350" s="152"/>
      <c r="E350"/>
      <c r="F350"/>
      <c r="G350"/>
      <c r="H350"/>
      <c r="I350"/>
      <c r="J350" s="204"/>
      <c r="K350" s="155"/>
      <c r="L350" s="156"/>
    </row>
    <row r="351" spans="1:12">
      <c r="A351"/>
      <c r="B351"/>
      <c r="C351"/>
      <c r="D351" s="152"/>
      <c r="E351"/>
      <c r="F351"/>
      <c r="G351"/>
      <c r="H351"/>
      <c r="I351"/>
      <c r="J351" s="204"/>
      <c r="K351" s="155"/>
      <c r="L351" s="156"/>
    </row>
    <row r="352" spans="1:12">
      <c r="A352"/>
      <c r="B352"/>
      <c r="C352"/>
      <c r="D352" s="152"/>
      <c r="E352"/>
      <c r="F352"/>
      <c r="G352"/>
      <c r="H352"/>
      <c r="I352"/>
      <c r="J352" s="204"/>
      <c r="K352" s="155"/>
      <c r="L352" s="156"/>
    </row>
    <row r="353" spans="1:12">
      <c r="A353"/>
      <c r="B353"/>
      <c r="C353"/>
      <c r="D353" s="152"/>
      <c r="E353"/>
      <c r="F353"/>
      <c r="G353"/>
      <c r="H353"/>
      <c r="I353"/>
      <c r="J353" s="204"/>
      <c r="K353" s="155"/>
      <c r="L353" s="156"/>
    </row>
    <row r="354" spans="1:12">
      <c r="A354"/>
      <c r="B354"/>
      <c r="C354"/>
      <c r="D354" s="152"/>
      <c r="E354"/>
      <c r="F354"/>
      <c r="G354"/>
      <c r="H354"/>
      <c r="I354"/>
      <c r="J354" s="204"/>
      <c r="K354" s="155"/>
      <c r="L354" s="156"/>
    </row>
    <row r="355" spans="1:12">
      <c r="A355"/>
      <c r="B355"/>
      <c r="C355"/>
      <c r="D355" s="152"/>
      <c r="E355"/>
      <c r="F355"/>
      <c r="G355"/>
      <c r="H355"/>
      <c r="I355"/>
      <c r="J355" s="204"/>
      <c r="K355" s="155"/>
      <c r="L355" s="156"/>
    </row>
    <row r="356" spans="1:12">
      <c r="A356"/>
      <c r="B356"/>
      <c r="C356"/>
      <c r="D356" s="152"/>
      <c r="E356"/>
      <c r="F356"/>
      <c r="G356"/>
      <c r="H356"/>
      <c r="I356"/>
      <c r="J356" s="204"/>
      <c r="K356" s="155"/>
      <c r="L356" s="156"/>
    </row>
    <row r="357" spans="1:12">
      <c r="A357"/>
      <c r="B357"/>
      <c r="C357"/>
      <c r="D357" s="152"/>
      <c r="E357"/>
      <c r="F357"/>
      <c r="G357"/>
      <c r="H357"/>
      <c r="I357"/>
      <c r="J357" s="204"/>
      <c r="K357" s="155"/>
      <c r="L357" s="156"/>
    </row>
    <row r="358" spans="1:12">
      <c r="A358"/>
      <c r="B358"/>
      <c r="C358"/>
      <c r="D358" s="152"/>
      <c r="E358"/>
      <c r="F358"/>
      <c r="G358"/>
      <c r="H358"/>
      <c r="I358"/>
      <c r="J358" s="204"/>
      <c r="K358" s="155"/>
      <c r="L358" s="156"/>
    </row>
    <row r="359" spans="1:12">
      <c r="A359"/>
      <c r="B359"/>
      <c r="C359"/>
      <c r="D359" s="152"/>
      <c r="E359"/>
      <c r="F359"/>
      <c r="G359"/>
      <c r="H359"/>
      <c r="I359"/>
      <c r="J359" s="204"/>
      <c r="K359" s="155"/>
      <c r="L359" s="156"/>
    </row>
    <row r="360" spans="1:12">
      <c r="A360"/>
      <c r="B360"/>
      <c r="C360"/>
      <c r="D360" s="152"/>
      <c r="E360"/>
      <c r="F360"/>
      <c r="G360"/>
      <c r="H360"/>
      <c r="I360"/>
      <c r="J360" s="204"/>
      <c r="K360" s="155"/>
      <c r="L360" s="156"/>
    </row>
    <row r="361" spans="1:12">
      <c r="A361"/>
      <c r="B361"/>
      <c r="C361"/>
      <c r="D361" s="152"/>
      <c r="E361"/>
      <c r="F361"/>
      <c r="G361"/>
      <c r="H361"/>
      <c r="I361"/>
      <c r="J361" s="204"/>
      <c r="K361" s="155"/>
      <c r="L361" s="156"/>
    </row>
    <row r="362" spans="1:12">
      <c r="A362"/>
      <c r="B362"/>
      <c r="C362"/>
      <c r="D362" s="152"/>
      <c r="E362"/>
      <c r="F362"/>
      <c r="G362"/>
      <c r="H362"/>
      <c r="I362"/>
      <c r="J362" s="204"/>
      <c r="K362" s="155"/>
      <c r="L362" s="156"/>
    </row>
    <row r="363" spans="1:12">
      <c r="A363"/>
      <c r="B363"/>
      <c r="C363"/>
      <c r="D363" s="152"/>
      <c r="E363"/>
      <c r="F363"/>
      <c r="G363"/>
      <c r="H363"/>
      <c r="I363"/>
      <c r="J363" s="204"/>
      <c r="K363" s="155"/>
      <c r="L363" s="156"/>
    </row>
    <row r="364" spans="1:12">
      <c r="A364"/>
      <c r="B364"/>
      <c r="C364"/>
      <c r="D364" s="152"/>
      <c r="E364"/>
      <c r="F364"/>
      <c r="G364"/>
      <c r="H364"/>
      <c r="I364"/>
      <c r="J364" s="204"/>
      <c r="K364" s="155"/>
      <c r="L364" s="156"/>
    </row>
    <row r="365" spans="1:12">
      <c r="A365"/>
      <c r="B365"/>
      <c r="C365"/>
      <c r="D365" s="152"/>
      <c r="E365"/>
      <c r="F365"/>
      <c r="G365"/>
      <c r="H365"/>
      <c r="I365"/>
      <c r="J365" s="204"/>
      <c r="K365" s="155"/>
      <c r="L365" s="156"/>
    </row>
    <row r="366" spans="1:12">
      <c r="A366"/>
      <c r="B366"/>
      <c r="C366"/>
      <c r="D366" s="152"/>
      <c r="E366"/>
      <c r="F366"/>
      <c r="G366"/>
      <c r="H366"/>
      <c r="I366"/>
      <c r="J366" s="204"/>
      <c r="K366" s="155"/>
      <c r="L366" s="156"/>
    </row>
    <row r="367" spans="1:12">
      <c r="A367"/>
      <c r="B367"/>
      <c r="C367"/>
      <c r="D367" s="152"/>
      <c r="E367"/>
      <c r="F367"/>
      <c r="G367"/>
      <c r="H367"/>
      <c r="I367"/>
      <c r="J367" s="204"/>
      <c r="K367" s="155"/>
      <c r="L367" s="156"/>
    </row>
    <row r="368" spans="1:12">
      <c r="A368"/>
      <c r="B368"/>
      <c r="C368"/>
      <c r="D368" s="152"/>
      <c r="E368"/>
      <c r="F368"/>
      <c r="G368"/>
      <c r="H368"/>
      <c r="I368"/>
      <c r="J368" s="204"/>
      <c r="K368" s="155"/>
      <c r="L368" s="156"/>
    </row>
    <row r="369" spans="1:12">
      <c r="A369"/>
      <c r="B369"/>
      <c r="C369"/>
      <c r="D369" s="152"/>
      <c r="E369"/>
      <c r="F369"/>
      <c r="G369"/>
      <c r="H369"/>
      <c r="I369"/>
      <c r="J369" s="204"/>
      <c r="K369" s="155"/>
      <c r="L369" s="156"/>
    </row>
    <row r="370" spans="1:12">
      <c r="A370"/>
      <c r="B370"/>
      <c r="C370"/>
      <c r="D370" s="152"/>
      <c r="E370"/>
      <c r="F370"/>
      <c r="G370"/>
      <c r="H370"/>
      <c r="I370"/>
      <c r="J370" s="204"/>
      <c r="K370" s="155"/>
      <c r="L370" s="156"/>
    </row>
    <row r="371" spans="1:12">
      <c r="A371"/>
      <c r="B371"/>
      <c r="C371"/>
      <c r="D371" s="152"/>
      <c r="E371"/>
      <c r="F371"/>
      <c r="G371"/>
      <c r="H371"/>
      <c r="I371"/>
      <c r="J371" s="204"/>
      <c r="K371" s="155"/>
      <c r="L371" s="156"/>
    </row>
    <row r="372" spans="1:12">
      <c r="A372"/>
      <c r="B372"/>
      <c r="C372"/>
      <c r="D372" s="152"/>
      <c r="E372"/>
      <c r="F372"/>
      <c r="G372"/>
      <c r="H372"/>
      <c r="I372"/>
      <c r="J372" s="204"/>
      <c r="K372" s="155"/>
      <c r="L372" s="156"/>
    </row>
    <row r="373" spans="1:12">
      <c r="A373"/>
      <c r="B373"/>
      <c r="C373"/>
      <c r="D373" s="152"/>
      <c r="E373"/>
      <c r="F373"/>
      <c r="G373"/>
      <c r="H373"/>
      <c r="I373"/>
      <c r="J373" s="204"/>
      <c r="K373" s="155"/>
      <c r="L373" s="156"/>
    </row>
    <row r="374" spans="1:12">
      <c r="A374"/>
      <c r="B374"/>
      <c r="C374"/>
      <c r="D374" s="152"/>
      <c r="E374"/>
      <c r="F374"/>
      <c r="G374"/>
      <c r="H374"/>
      <c r="I374"/>
      <c r="J374" s="204"/>
      <c r="K374" s="155"/>
      <c r="L374" s="156"/>
    </row>
    <row r="375" spans="1:12">
      <c r="A375"/>
      <c r="B375"/>
      <c r="C375"/>
      <c r="D375" s="152"/>
      <c r="E375"/>
      <c r="F375"/>
      <c r="G375"/>
      <c r="H375"/>
      <c r="I375"/>
      <c r="J375" s="204"/>
      <c r="K375" s="155"/>
      <c r="L375" s="156"/>
    </row>
    <row r="376" spans="1:12">
      <c r="A376"/>
      <c r="B376"/>
      <c r="C376"/>
      <c r="D376" s="152"/>
      <c r="E376"/>
      <c r="F376"/>
      <c r="G376"/>
      <c r="H376"/>
      <c r="I376"/>
      <c r="J376" s="204"/>
      <c r="K376" s="155"/>
      <c r="L376" s="156"/>
    </row>
    <row r="377" spans="1:12">
      <c r="A377"/>
      <c r="B377"/>
      <c r="C377"/>
      <c r="D377" s="152"/>
      <c r="E377"/>
      <c r="F377"/>
      <c r="G377"/>
      <c r="H377"/>
      <c r="I377"/>
      <c r="J377" s="204"/>
      <c r="K377" s="155"/>
      <c r="L377" s="156"/>
    </row>
    <row r="378" spans="1:12">
      <c r="A378"/>
      <c r="B378"/>
      <c r="C378"/>
      <c r="D378" s="152"/>
      <c r="E378"/>
      <c r="F378"/>
      <c r="G378"/>
      <c r="H378"/>
      <c r="I378"/>
      <c r="J378" s="204"/>
      <c r="K378" s="155"/>
      <c r="L378" s="156"/>
    </row>
    <row r="379" spans="1:12">
      <c r="A379"/>
      <c r="B379"/>
      <c r="C379"/>
      <c r="D379" s="152"/>
      <c r="E379"/>
      <c r="F379"/>
      <c r="G379"/>
      <c r="H379"/>
      <c r="I379"/>
      <c r="J379" s="204"/>
      <c r="K379" s="155"/>
      <c r="L379" s="156"/>
    </row>
    <row r="380" spans="1:12">
      <c r="A380"/>
      <c r="B380"/>
      <c r="C380"/>
      <c r="D380" s="152"/>
      <c r="E380"/>
      <c r="F380"/>
      <c r="G380"/>
      <c r="H380"/>
      <c r="I380"/>
      <c r="J380" s="204"/>
      <c r="K380" s="155"/>
      <c r="L380" s="156"/>
    </row>
    <row r="381" spans="1:12">
      <c r="A381"/>
      <c r="B381"/>
      <c r="C381"/>
      <c r="D381" s="152"/>
      <c r="E381"/>
      <c r="F381"/>
      <c r="G381"/>
      <c r="H381"/>
      <c r="I381"/>
      <c r="J381" s="204"/>
      <c r="K381" s="155"/>
      <c r="L381" s="156"/>
    </row>
    <row r="382" spans="1:12">
      <c r="A382"/>
      <c r="B382"/>
      <c r="C382"/>
      <c r="D382" s="152"/>
      <c r="E382"/>
      <c r="F382"/>
      <c r="G382"/>
      <c r="H382"/>
      <c r="I382"/>
      <c r="J382" s="204"/>
      <c r="K382" s="155"/>
      <c r="L382" s="156"/>
    </row>
    <row r="383" spans="1:12">
      <c r="A383"/>
      <c r="B383"/>
      <c r="C383"/>
      <c r="D383" s="152"/>
      <c r="E383"/>
      <c r="F383"/>
      <c r="G383"/>
      <c r="H383"/>
      <c r="I383"/>
      <c r="J383" s="204"/>
      <c r="K383" s="155"/>
      <c r="L383" s="156"/>
    </row>
    <row r="384" spans="1:12">
      <c r="A384"/>
      <c r="B384"/>
      <c r="C384"/>
      <c r="D384" s="152"/>
      <c r="E384"/>
      <c r="F384"/>
      <c r="G384"/>
      <c r="H384"/>
      <c r="I384"/>
      <c r="J384" s="204"/>
      <c r="K384" s="155"/>
      <c r="L384" s="156"/>
    </row>
    <row r="385" spans="1:12">
      <c r="A385"/>
      <c r="B385"/>
      <c r="C385"/>
      <c r="D385" s="152"/>
      <c r="E385"/>
      <c r="F385"/>
      <c r="G385"/>
      <c r="H385"/>
      <c r="I385"/>
      <c r="J385" s="204"/>
      <c r="K385" s="155"/>
      <c r="L385" s="156"/>
    </row>
    <row r="386" spans="1:12">
      <c r="A386"/>
      <c r="B386"/>
      <c r="C386"/>
      <c r="D386" s="152"/>
      <c r="E386"/>
      <c r="F386"/>
      <c r="G386"/>
      <c r="H386"/>
      <c r="I386"/>
      <c r="J386" s="204"/>
      <c r="K386" s="155"/>
      <c r="L386" s="156"/>
    </row>
    <row r="387" spans="1:12">
      <c r="A387"/>
      <c r="B387"/>
      <c r="C387"/>
      <c r="D387" s="152"/>
      <c r="E387"/>
      <c r="F387"/>
      <c r="G387"/>
      <c r="H387"/>
      <c r="I387"/>
      <c r="J387" s="204"/>
      <c r="K387" s="155"/>
      <c r="L387" s="156"/>
    </row>
    <row r="388" spans="1:12">
      <c r="A388"/>
      <c r="B388"/>
      <c r="C388"/>
      <c r="D388" s="152"/>
      <c r="E388"/>
      <c r="F388"/>
      <c r="G388"/>
      <c r="H388"/>
      <c r="I388"/>
      <c r="J388" s="204"/>
      <c r="K388" s="155"/>
      <c r="L388" s="156"/>
    </row>
    <row r="389" spans="1:12">
      <c r="A389"/>
      <c r="B389"/>
      <c r="C389"/>
      <c r="D389" s="152"/>
      <c r="E389"/>
      <c r="F389"/>
      <c r="G389"/>
      <c r="H389"/>
      <c r="I389"/>
      <c r="J389" s="204"/>
      <c r="K389" s="155"/>
      <c r="L389" s="156"/>
    </row>
    <row r="390" spans="1:12">
      <c r="A390"/>
      <c r="B390"/>
      <c r="C390"/>
      <c r="D390" s="152"/>
      <c r="E390"/>
      <c r="F390"/>
      <c r="G390"/>
      <c r="H390"/>
      <c r="I390"/>
      <c r="J390" s="204"/>
      <c r="K390" s="155"/>
      <c r="L390" s="156"/>
    </row>
    <row r="391" spans="1:12">
      <c r="A391"/>
      <c r="B391"/>
      <c r="C391"/>
      <c r="D391" s="152"/>
      <c r="E391"/>
      <c r="F391"/>
      <c r="G391"/>
      <c r="H391"/>
      <c r="I391"/>
      <c r="J391" s="204"/>
      <c r="K391" s="155"/>
      <c r="L391" s="156"/>
    </row>
    <row r="392" spans="1:12">
      <c r="A392"/>
      <c r="B392"/>
      <c r="C392"/>
      <c r="D392" s="152"/>
      <c r="E392"/>
      <c r="F392"/>
      <c r="G392"/>
      <c r="H392"/>
      <c r="I392"/>
      <c r="J392" s="204"/>
      <c r="K392" s="155"/>
      <c r="L392" s="156"/>
    </row>
    <row r="393" spans="1:12">
      <c r="A393"/>
      <c r="B393"/>
      <c r="C393"/>
      <c r="D393" s="152"/>
      <c r="E393"/>
      <c r="F393"/>
      <c r="G393"/>
      <c r="H393"/>
      <c r="I393"/>
      <c r="J393" s="204"/>
      <c r="K393" s="155"/>
      <c r="L393" s="156"/>
    </row>
    <row r="394" spans="1:12">
      <c r="A394"/>
      <c r="B394"/>
      <c r="C394"/>
      <c r="D394" s="152"/>
      <c r="E394"/>
      <c r="F394"/>
      <c r="G394"/>
      <c r="H394"/>
      <c r="I394"/>
      <c r="J394" s="204"/>
      <c r="K394" s="155"/>
      <c r="L394" s="156"/>
    </row>
    <row r="395" spans="1:12">
      <c r="A395"/>
      <c r="B395"/>
      <c r="C395"/>
      <c r="D395" s="152"/>
      <c r="E395"/>
      <c r="F395"/>
      <c r="G395"/>
      <c r="H395"/>
      <c r="I395"/>
      <c r="J395" s="204"/>
      <c r="K395" s="155"/>
      <c r="L395" s="156"/>
    </row>
    <row r="396" spans="1:12">
      <c r="A396"/>
      <c r="B396"/>
      <c r="C396"/>
      <c r="D396" s="152"/>
      <c r="E396"/>
      <c r="F396"/>
      <c r="G396"/>
      <c r="H396"/>
      <c r="I396"/>
      <c r="J396" s="204"/>
      <c r="K396" s="155"/>
      <c r="L396" s="156"/>
    </row>
    <row r="397" spans="1:12">
      <c r="A397"/>
      <c r="B397"/>
      <c r="C397"/>
      <c r="D397" s="152"/>
      <c r="E397"/>
      <c r="F397"/>
      <c r="G397"/>
      <c r="H397"/>
      <c r="I397"/>
      <c r="J397" s="204"/>
      <c r="K397" s="155"/>
      <c r="L397" s="156"/>
    </row>
    <row r="398" spans="1:12">
      <c r="A398"/>
      <c r="B398"/>
      <c r="C398"/>
      <c r="D398" s="152"/>
      <c r="E398"/>
      <c r="F398"/>
      <c r="G398"/>
      <c r="H398"/>
      <c r="I398"/>
      <c r="J398" s="204"/>
      <c r="K398" s="155"/>
      <c r="L398" s="156"/>
    </row>
    <row r="399" spans="1:12">
      <c r="A399"/>
      <c r="B399"/>
      <c r="C399"/>
      <c r="D399" s="152"/>
      <c r="E399"/>
      <c r="F399"/>
      <c r="G399"/>
      <c r="H399"/>
      <c r="I399"/>
      <c r="J399" s="204"/>
      <c r="K399" s="155"/>
      <c r="L399" s="156"/>
    </row>
    <row r="400" spans="1:12">
      <c r="A400"/>
      <c r="B400"/>
      <c r="C400"/>
      <c r="D400" s="152"/>
      <c r="E400"/>
      <c r="F400"/>
      <c r="G400"/>
      <c r="H400"/>
      <c r="I400"/>
      <c r="J400" s="204"/>
      <c r="K400" s="155"/>
      <c r="L400" s="156"/>
    </row>
    <row r="401" spans="1:12">
      <c r="A401"/>
      <c r="B401"/>
      <c r="C401"/>
      <c r="D401" s="152"/>
      <c r="E401"/>
      <c r="F401"/>
      <c r="G401"/>
      <c r="H401"/>
      <c r="I401"/>
      <c r="J401" s="204"/>
      <c r="K401" s="155"/>
      <c r="L401" s="156"/>
    </row>
    <row r="402" spans="1:12">
      <c r="A402"/>
      <c r="B402"/>
      <c r="C402"/>
      <c r="D402" s="152"/>
      <c r="E402"/>
      <c r="F402"/>
      <c r="G402"/>
      <c r="H402"/>
      <c r="I402"/>
      <c r="J402" s="204"/>
      <c r="K402" s="155"/>
      <c r="L402" s="156"/>
    </row>
    <row r="403" spans="1:12">
      <c r="A403"/>
      <c r="B403"/>
      <c r="C403"/>
      <c r="D403" s="152"/>
      <c r="E403"/>
      <c r="F403"/>
      <c r="G403"/>
      <c r="H403"/>
      <c r="I403"/>
      <c r="J403" s="204"/>
      <c r="K403" s="155"/>
      <c r="L403" s="156"/>
    </row>
    <row r="404" spans="1:12">
      <c r="A404"/>
      <c r="B404"/>
      <c r="C404"/>
      <c r="D404" s="152"/>
      <c r="E404"/>
      <c r="F404"/>
      <c r="G404"/>
      <c r="H404"/>
      <c r="I404"/>
      <c r="J404" s="204"/>
      <c r="K404" s="155"/>
      <c r="L404" s="156"/>
    </row>
    <row r="405" spans="1:12">
      <c r="A405"/>
      <c r="B405"/>
      <c r="C405"/>
      <c r="D405" s="152"/>
      <c r="E405"/>
      <c r="F405"/>
      <c r="G405"/>
      <c r="H405"/>
      <c r="I405"/>
      <c r="J405" s="204"/>
      <c r="K405" s="155"/>
      <c r="L405" s="156"/>
    </row>
    <row r="406" spans="1:12">
      <c r="A406"/>
      <c r="B406"/>
      <c r="C406"/>
      <c r="D406" s="152"/>
      <c r="E406"/>
      <c r="F406"/>
      <c r="G406"/>
      <c r="H406"/>
      <c r="I406"/>
      <c r="J406" s="204"/>
      <c r="K406" s="155"/>
      <c r="L406" s="156"/>
    </row>
    <row r="407" spans="1:12">
      <c r="A407"/>
      <c r="B407"/>
      <c r="C407"/>
      <c r="D407" s="152"/>
      <c r="E407"/>
      <c r="F407"/>
      <c r="G407"/>
      <c r="H407"/>
      <c r="I407"/>
      <c r="J407" s="204"/>
      <c r="K407" s="155"/>
      <c r="L407" s="156"/>
    </row>
    <row r="408" spans="1:12">
      <c r="A408"/>
      <c r="B408"/>
      <c r="C408"/>
      <c r="D408" s="152"/>
      <c r="E408"/>
      <c r="F408"/>
      <c r="G408"/>
      <c r="H408"/>
      <c r="I408"/>
      <c r="J408" s="204"/>
      <c r="K408" s="155"/>
      <c r="L408" s="156"/>
    </row>
    <row r="409" spans="1:12">
      <c r="A409"/>
      <c r="B409"/>
      <c r="C409"/>
      <c r="D409" s="152"/>
      <c r="E409"/>
      <c r="F409"/>
      <c r="G409"/>
      <c r="H409"/>
      <c r="I409"/>
      <c r="J409" s="204"/>
      <c r="K409" s="155"/>
      <c r="L409" s="156"/>
    </row>
    <row r="410" spans="1:12">
      <c r="A410"/>
      <c r="B410"/>
      <c r="C410"/>
      <c r="D410" s="152"/>
      <c r="E410"/>
      <c r="F410"/>
      <c r="G410"/>
      <c r="H410"/>
      <c r="I410"/>
      <c r="J410" s="204"/>
      <c r="K410" s="155"/>
      <c r="L410" s="156"/>
    </row>
    <row r="411" spans="1:12">
      <c r="A411"/>
      <c r="B411"/>
      <c r="C411"/>
      <c r="D411" s="152"/>
      <c r="E411"/>
      <c r="F411"/>
      <c r="G411"/>
      <c r="H411"/>
      <c r="I411"/>
      <c r="J411" s="204"/>
      <c r="K411" s="155"/>
      <c r="L411" s="156"/>
    </row>
    <row r="412" spans="1:12">
      <c r="A412"/>
      <c r="B412"/>
      <c r="C412"/>
      <c r="D412" s="152"/>
      <c r="E412"/>
      <c r="F412"/>
      <c r="G412"/>
      <c r="H412"/>
      <c r="I412"/>
      <c r="J412" s="204"/>
      <c r="K412" s="155"/>
      <c r="L412" s="156"/>
    </row>
    <row r="413" spans="1:12">
      <c r="A413"/>
      <c r="B413"/>
      <c r="C413"/>
      <c r="D413" s="152"/>
      <c r="E413"/>
      <c r="F413"/>
      <c r="G413"/>
      <c r="H413"/>
      <c r="I413"/>
      <c r="J413" s="204"/>
      <c r="K413" s="155"/>
      <c r="L413" s="156"/>
    </row>
    <row r="414" spans="1:12">
      <c r="A414"/>
      <c r="B414"/>
      <c r="C414"/>
      <c r="D414" s="152"/>
      <c r="E414"/>
      <c r="F414"/>
      <c r="G414"/>
      <c r="H414"/>
      <c r="I414"/>
      <c r="J414" s="204"/>
      <c r="K414" s="155"/>
      <c r="L414" s="156"/>
    </row>
    <row r="415" spans="1:12">
      <c r="A415"/>
      <c r="B415"/>
      <c r="C415"/>
      <c r="D415" s="152"/>
      <c r="E415"/>
      <c r="F415"/>
      <c r="G415"/>
      <c r="H415"/>
      <c r="I415"/>
      <c r="J415" s="204"/>
      <c r="K415" s="155"/>
      <c r="L415" s="156"/>
    </row>
    <row r="416" spans="1:12">
      <c r="A416"/>
      <c r="B416"/>
      <c r="C416"/>
      <c r="D416" s="152"/>
      <c r="E416"/>
      <c r="F416"/>
      <c r="G416"/>
      <c r="H416"/>
      <c r="I416"/>
      <c r="J416" s="204"/>
      <c r="K416" s="155"/>
      <c r="L416" s="156"/>
    </row>
    <row r="417" spans="1:12">
      <c r="A417"/>
      <c r="B417"/>
      <c r="C417"/>
      <c r="D417" s="152"/>
      <c r="E417"/>
      <c r="F417"/>
      <c r="G417"/>
      <c r="H417"/>
      <c r="I417"/>
      <c r="J417" s="204"/>
      <c r="K417" s="155"/>
      <c r="L417" s="156"/>
    </row>
    <row r="418" spans="1:12">
      <c r="A418"/>
      <c r="B418"/>
      <c r="C418"/>
      <c r="D418" s="152"/>
      <c r="E418"/>
      <c r="F418"/>
      <c r="G418"/>
      <c r="H418"/>
      <c r="I418"/>
      <c r="J418" s="204"/>
      <c r="K418" s="155"/>
      <c r="L418" s="156"/>
    </row>
    <row r="419" spans="1:12">
      <c r="A419"/>
      <c r="B419"/>
      <c r="C419"/>
      <c r="D419" s="152"/>
      <c r="E419"/>
      <c r="F419"/>
      <c r="G419"/>
      <c r="H419"/>
      <c r="I419"/>
      <c r="J419" s="204"/>
      <c r="K419" s="155"/>
      <c r="L419" s="156"/>
    </row>
    <row r="420" spans="1:12">
      <c r="A420"/>
      <c r="B420"/>
      <c r="C420"/>
      <c r="D420" s="152"/>
      <c r="E420"/>
      <c r="F420"/>
      <c r="G420"/>
      <c r="H420"/>
      <c r="I420"/>
      <c r="J420" s="204"/>
      <c r="K420" s="155"/>
      <c r="L420" s="156"/>
    </row>
    <row r="421" spans="1:12">
      <c r="A421"/>
      <c r="B421"/>
      <c r="C421"/>
      <c r="D421" s="152"/>
      <c r="E421"/>
      <c r="F421"/>
      <c r="G421"/>
      <c r="H421"/>
      <c r="I421"/>
      <c r="J421" s="204"/>
      <c r="K421" s="155"/>
      <c r="L421" s="156"/>
    </row>
    <row r="422" spans="1:12">
      <c r="A422"/>
      <c r="B422"/>
      <c r="C422"/>
      <c r="D422" s="152"/>
      <c r="E422"/>
      <c r="F422"/>
      <c r="G422"/>
      <c r="H422"/>
      <c r="I422"/>
      <c r="J422" s="204"/>
      <c r="K422" s="155"/>
      <c r="L422" s="156"/>
    </row>
    <row r="423" spans="1:12">
      <c r="A423"/>
      <c r="B423"/>
      <c r="C423"/>
      <c r="D423" s="152"/>
      <c r="E423"/>
      <c r="F423"/>
      <c r="G423"/>
      <c r="H423"/>
      <c r="I423"/>
      <c r="J423" s="204"/>
      <c r="K423" s="155"/>
      <c r="L423" s="156"/>
    </row>
    <row r="424" spans="1:12">
      <c r="A424"/>
      <c r="B424"/>
      <c r="C424"/>
      <c r="D424" s="152"/>
      <c r="E424"/>
      <c r="F424"/>
      <c r="G424"/>
      <c r="H424"/>
      <c r="I424"/>
      <c r="J424" s="204"/>
      <c r="K424" s="155"/>
      <c r="L424" s="156"/>
    </row>
    <row r="425" spans="1:12">
      <c r="A425"/>
      <c r="B425"/>
      <c r="C425"/>
      <c r="D425" s="152"/>
      <c r="E425"/>
      <c r="F425"/>
      <c r="G425"/>
      <c r="H425"/>
      <c r="I425"/>
      <c r="J425" s="204"/>
      <c r="K425" s="155"/>
      <c r="L425" s="156"/>
    </row>
    <row r="426" spans="1:12">
      <c r="A426"/>
      <c r="B426"/>
      <c r="C426"/>
      <c r="D426" s="152"/>
      <c r="E426"/>
      <c r="F426"/>
      <c r="G426"/>
      <c r="H426"/>
      <c r="I426"/>
      <c r="J426" s="204"/>
      <c r="K426" s="155"/>
      <c r="L426" s="156"/>
    </row>
    <row r="427" spans="1:12">
      <c r="A427"/>
      <c r="B427"/>
      <c r="C427"/>
      <c r="D427" s="152"/>
      <c r="E427"/>
      <c r="F427"/>
      <c r="G427"/>
      <c r="H427"/>
      <c r="I427"/>
      <c r="J427" s="204"/>
      <c r="K427" s="155"/>
      <c r="L427" s="156"/>
    </row>
    <row r="428" spans="1:12">
      <c r="A428"/>
      <c r="B428"/>
      <c r="C428"/>
      <c r="D428" s="152"/>
      <c r="E428"/>
      <c r="F428"/>
      <c r="G428"/>
      <c r="H428"/>
      <c r="I428"/>
      <c r="J428" s="204"/>
      <c r="K428" s="155"/>
      <c r="L428" s="156"/>
    </row>
    <row r="429" spans="1:12">
      <c r="A429"/>
      <c r="B429"/>
      <c r="C429"/>
      <c r="D429" s="152"/>
      <c r="E429"/>
      <c r="F429"/>
      <c r="G429"/>
      <c r="H429"/>
      <c r="I429"/>
      <c r="J429" s="204"/>
      <c r="K429" s="155"/>
      <c r="L429" s="156"/>
    </row>
    <row r="430" spans="1:12">
      <c r="A430"/>
      <c r="B430"/>
      <c r="C430"/>
      <c r="D430" s="152"/>
      <c r="E430"/>
      <c r="F430"/>
      <c r="G430"/>
      <c r="H430"/>
      <c r="I430"/>
      <c r="J430" s="204"/>
      <c r="K430" s="155"/>
      <c r="L430" s="156"/>
    </row>
    <row r="431" spans="1:12">
      <c r="A431"/>
      <c r="B431"/>
      <c r="C431"/>
      <c r="D431" s="152"/>
      <c r="E431"/>
      <c r="F431"/>
      <c r="G431"/>
      <c r="H431"/>
      <c r="I431"/>
      <c r="J431" s="204"/>
      <c r="K431" s="155"/>
      <c r="L431" s="156"/>
    </row>
    <row r="432" spans="1:12">
      <c r="A432"/>
      <c r="B432"/>
      <c r="C432"/>
      <c r="D432" s="152"/>
      <c r="E432"/>
      <c r="F432"/>
      <c r="G432"/>
      <c r="H432"/>
      <c r="I432"/>
      <c r="J432" s="204"/>
      <c r="K432" s="155"/>
      <c r="L432" s="156"/>
    </row>
    <row r="433" spans="1:12">
      <c r="A433"/>
      <c r="B433"/>
      <c r="C433"/>
      <c r="D433" s="152"/>
      <c r="E433"/>
      <c r="F433"/>
      <c r="G433"/>
      <c r="H433"/>
      <c r="I433"/>
      <c r="J433" s="204"/>
      <c r="K433" s="155"/>
      <c r="L433" s="156"/>
    </row>
    <row r="434" spans="1:12">
      <c r="A434"/>
      <c r="B434"/>
      <c r="C434"/>
      <c r="D434" s="152"/>
      <c r="E434"/>
      <c r="F434"/>
      <c r="G434"/>
      <c r="H434"/>
      <c r="I434"/>
      <c r="J434" s="204"/>
      <c r="K434" s="155"/>
      <c r="L434" s="156"/>
    </row>
    <row r="435" spans="1:12">
      <c r="A435"/>
      <c r="B435"/>
      <c r="C435"/>
      <c r="D435" s="152"/>
      <c r="E435"/>
      <c r="F435"/>
      <c r="G435"/>
      <c r="H435"/>
      <c r="I435"/>
      <c r="J435" s="204"/>
      <c r="K435" s="155"/>
      <c r="L435" s="156"/>
    </row>
    <row r="436" spans="1:12">
      <c r="A436"/>
      <c r="B436"/>
      <c r="C436"/>
      <c r="D436" s="152"/>
      <c r="E436"/>
      <c r="F436"/>
      <c r="G436"/>
      <c r="H436"/>
      <c r="I436"/>
      <c r="J436" s="204"/>
      <c r="K436" s="155"/>
      <c r="L436" s="156"/>
    </row>
    <row r="437" spans="1:12">
      <c r="A437"/>
      <c r="B437"/>
      <c r="C437"/>
      <c r="D437" s="152"/>
      <c r="E437"/>
      <c r="F437"/>
      <c r="G437"/>
      <c r="H437"/>
      <c r="I437"/>
      <c r="J437" s="204"/>
      <c r="K437" s="155"/>
      <c r="L437" s="156"/>
    </row>
    <row r="438" spans="1:12">
      <c r="A438"/>
      <c r="B438"/>
      <c r="C438"/>
      <c r="D438" s="152"/>
      <c r="E438"/>
      <c r="F438"/>
      <c r="G438"/>
      <c r="H438"/>
      <c r="I438"/>
      <c r="J438" s="204"/>
      <c r="K438" s="155"/>
      <c r="L438" s="156"/>
    </row>
    <row r="439" spans="1:12">
      <c r="A439"/>
      <c r="B439"/>
      <c r="C439"/>
      <c r="D439" s="152"/>
      <c r="E439"/>
      <c r="F439"/>
      <c r="G439"/>
      <c r="H439"/>
      <c r="I439"/>
      <c r="J439" s="204"/>
      <c r="K439" s="155"/>
      <c r="L439" s="156"/>
    </row>
    <row r="440" spans="1:12">
      <c r="A440"/>
      <c r="B440"/>
      <c r="C440"/>
      <c r="D440" s="152"/>
      <c r="E440"/>
      <c r="F440"/>
      <c r="G440"/>
      <c r="H440"/>
      <c r="I440"/>
      <c r="J440" s="204"/>
      <c r="K440" s="155"/>
      <c r="L440" s="156"/>
    </row>
    <row r="441" spans="1:12">
      <c r="A441"/>
      <c r="B441"/>
      <c r="C441"/>
      <c r="D441" s="152"/>
      <c r="E441"/>
      <c r="F441"/>
      <c r="G441"/>
      <c r="H441"/>
      <c r="I441"/>
      <c r="J441" s="204"/>
      <c r="K441" s="155"/>
      <c r="L441" s="156"/>
    </row>
    <row r="442" spans="1:12">
      <c r="A442"/>
      <c r="B442"/>
      <c r="C442"/>
      <c r="D442" s="152"/>
      <c r="E442"/>
      <c r="F442"/>
      <c r="G442"/>
      <c r="H442"/>
      <c r="I442"/>
      <c r="J442" s="204"/>
      <c r="K442" s="155"/>
      <c r="L442" s="156"/>
    </row>
    <row r="443" spans="1:12">
      <c r="A443"/>
      <c r="B443"/>
      <c r="C443"/>
      <c r="D443" s="152"/>
      <c r="E443"/>
      <c r="F443"/>
      <c r="G443"/>
      <c r="H443"/>
      <c r="I443"/>
      <c r="J443" s="204"/>
      <c r="K443" s="155"/>
      <c r="L443" s="156"/>
    </row>
    <row r="444" spans="1:12">
      <c r="A444"/>
      <c r="B444"/>
      <c r="C444"/>
      <c r="D444" s="152"/>
      <c r="E444"/>
      <c r="F444"/>
      <c r="G444"/>
      <c r="H444"/>
      <c r="I444"/>
      <c r="J444" s="204"/>
      <c r="K444" s="155"/>
      <c r="L444" s="156"/>
    </row>
    <row r="445" spans="1:12">
      <c r="A445"/>
      <c r="B445"/>
      <c r="C445"/>
      <c r="D445" s="152"/>
      <c r="E445"/>
      <c r="F445"/>
      <c r="G445"/>
      <c r="H445"/>
      <c r="I445"/>
      <c r="J445" s="204"/>
      <c r="K445" s="155"/>
      <c r="L445" s="156"/>
    </row>
    <row r="446" spans="1:12">
      <c r="A446"/>
      <c r="B446"/>
      <c r="C446"/>
      <c r="D446" s="152"/>
      <c r="E446"/>
      <c r="F446"/>
      <c r="G446"/>
      <c r="H446"/>
      <c r="I446"/>
      <c r="J446" s="204"/>
      <c r="K446" s="155"/>
      <c r="L446" s="156"/>
    </row>
    <row r="447" spans="1:12">
      <c r="A447"/>
      <c r="B447"/>
      <c r="C447"/>
      <c r="D447" s="152"/>
      <c r="E447"/>
      <c r="F447"/>
      <c r="G447"/>
      <c r="H447"/>
      <c r="I447"/>
      <c r="J447" s="204"/>
      <c r="K447" s="155"/>
      <c r="L447" s="156"/>
    </row>
    <row r="448" spans="1:12">
      <c r="A448"/>
      <c r="B448"/>
      <c r="C448"/>
      <c r="D448" s="152"/>
      <c r="E448"/>
      <c r="F448"/>
      <c r="G448"/>
      <c r="H448"/>
      <c r="I448"/>
      <c r="J448" s="204"/>
      <c r="K448" s="155"/>
      <c r="L448" s="156"/>
    </row>
    <row r="449" spans="1:12">
      <c r="A449"/>
      <c r="B449"/>
      <c r="C449"/>
      <c r="D449" s="152"/>
      <c r="E449"/>
      <c r="F449"/>
      <c r="G449"/>
      <c r="H449"/>
      <c r="I449"/>
      <c r="J449" s="204"/>
      <c r="K449" s="155"/>
      <c r="L449" s="156"/>
    </row>
    <row r="450" spans="1:12">
      <c r="A450"/>
      <c r="B450"/>
      <c r="C450"/>
      <c r="D450" s="152"/>
      <c r="E450"/>
      <c r="F450"/>
      <c r="G450"/>
      <c r="H450"/>
      <c r="I450"/>
      <c r="J450" s="204"/>
      <c r="K450" s="155"/>
      <c r="L450" s="156"/>
    </row>
    <row r="451" spans="1:12">
      <c r="A451"/>
      <c r="B451"/>
      <c r="C451"/>
      <c r="D451" s="152"/>
      <c r="E451"/>
      <c r="F451"/>
      <c r="G451"/>
      <c r="H451"/>
      <c r="I451"/>
      <c r="J451" s="204"/>
      <c r="K451" s="155"/>
      <c r="L451" s="156"/>
    </row>
    <row r="452" spans="1:12">
      <c r="A452"/>
      <c r="B452"/>
      <c r="C452"/>
      <c r="D452" s="152"/>
      <c r="E452"/>
      <c r="F452"/>
      <c r="G452"/>
      <c r="H452"/>
      <c r="I452"/>
      <c r="J452" s="204"/>
      <c r="K452" s="155"/>
      <c r="L452" s="156"/>
    </row>
    <row r="453" spans="1:12">
      <c r="A453"/>
      <c r="B453"/>
      <c r="C453"/>
      <c r="D453" s="152"/>
      <c r="E453"/>
      <c r="F453"/>
      <c r="G453"/>
      <c r="H453"/>
      <c r="I453"/>
      <c r="J453" s="204"/>
      <c r="K453" s="155"/>
      <c r="L453" s="156"/>
    </row>
    <row r="454" spans="1:12">
      <c r="A454"/>
      <c r="B454"/>
      <c r="C454"/>
      <c r="D454" s="152"/>
      <c r="E454"/>
      <c r="F454"/>
      <c r="G454"/>
      <c r="H454"/>
      <c r="I454"/>
      <c r="J454" s="204"/>
      <c r="K454" s="155"/>
      <c r="L454" s="156"/>
    </row>
    <row r="455" spans="1:12">
      <c r="A455"/>
      <c r="B455"/>
      <c r="C455"/>
      <c r="D455" s="152"/>
      <c r="E455"/>
      <c r="F455"/>
      <c r="G455"/>
      <c r="H455"/>
      <c r="I455"/>
      <c r="J455" s="204"/>
      <c r="K455" s="155"/>
      <c r="L455" s="156"/>
    </row>
    <row r="456" spans="1:12">
      <c r="A456"/>
      <c r="B456"/>
      <c r="C456"/>
      <c r="D456" s="152"/>
      <c r="E456"/>
      <c r="F456"/>
      <c r="G456"/>
      <c r="H456"/>
      <c r="I456"/>
      <c r="J456" s="204"/>
      <c r="K456" s="155"/>
      <c r="L456" s="156"/>
    </row>
    <row r="457" spans="1:12">
      <c r="A457"/>
      <c r="B457"/>
      <c r="C457"/>
      <c r="D457" s="152"/>
      <c r="E457"/>
      <c r="F457"/>
      <c r="G457"/>
      <c r="H457"/>
      <c r="I457"/>
      <c r="J457" s="204"/>
      <c r="K457" s="155"/>
      <c r="L457" s="156"/>
    </row>
    <row r="458" spans="1:12">
      <c r="A458"/>
      <c r="B458"/>
      <c r="C458"/>
      <c r="D458" s="152"/>
      <c r="E458"/>
      <c r="F458"/>
      <c r="G458"/>
      <c r="H458"/>
      <c r="I458"/>
      <c r="J458" s="204"/>
      <c r="K458" s="155"/>
      <c r="L458" s="156"/>
    </row>
    <row r="459" spans="1:12">
      <c r="A459"/>
      <c r="B459"/>
      <c r="C459"/>
      <c r="D459" s="152"/>
      <c r="E459"/>
      <c r="F459"/>
      <c r="G459"/>
      <c r="H459"/>
      <c r="I459"/>
      <c r="J459" s="204"/>
      <c r="K459" s="155"/>
      <c r="L459" s="156"/>
    </row>
    <row r="460" spans="1:12">
      <c r="A460"/>
      <c r="B460"/>
      <c r="C460"/>
      <c r="D460" s="152"/>
      <c r="E460"/>
      <c r="F460"/>
      <c r="G460"/>
      <c r="H460"/>
      <c r="I460"/>
      <c r="J460" s="204"/>
      <c r="K460" s="155"/>
      <c r="L460" s="156"/>
    </row>
    <row r="461" spans="1:12">
      <c r="A461"/>
      <c r="B461"/>
      <c r="C461"/>
      <c r="D461" s="152"/>
      <c r="E461"/>
      <c r="F461"/>
      <c r="G461"/>
      <c r="H461"/>
      <c r="I461"/>
      <c r="J461" s="204"/>
      <c r="K461" s="155"/>
      <c r="L461" s="156"/>
    </row>
    <row r="462" spans="1:12">
      <c r="A462"/>
      <c r="B462"/>
      <c r="C462"/>
      <c r="D462" s="152"/>
      <c r="E462"/>
      <c r="F462"/>
      <c r="G462"/>
      <c r="H462"/>
      <c r="I462"/>
      <c r="J462" s="204"/>
      <c r="K462" s="155"/>
      <c r="L462" s="156"/>
    </row>
    <row r="463" spans="1:12">
      <c r="A463"/>
      <c r="B463"/>
      <c r="C463"/>
      <c r="D463" s="152"/>
      <c r="E463"/>
      <c r="F463"/>
      <c r="G463"/>
      <c r="H463"/>
      <c r="I463"/>
      <c r="J463" s="204"/>
      <c r="K463" s="155"/>
      <c r="L463" s="156"/>
    </row>
    <row r="464" spans="1:12">
      <c r="A464"/>
      <c r="B464"/>
      <c r="C464"/>
      <c r="D464" s="152"/>
      <c r="E464"/>
      <c r="F464"/>
      <c r="G464"/>
      <c r="H464"/>
      <c r="I464"/>
      <c r="J464" s="204"/>
      <c r="K464" s="155"/>
      <c r="L464" s="156"/>
    </row>
    <row r="465" spans="1:12">
      <c r="A465"/>
      <c r="B465"/>
      <c r="C465"/>
      <c r="D465" s="152"/>
      <c r="E465"/>
      <c r="F465"/>
      <c r="G465"/>
      <c r="H465"/>
      <c r="I465"/>
      <c r="J465" s="204"/>
      <c r="K465" s="155"/>
      <c r="L465" s="156"/>
    </row>
    <row r="466" spans="1:12">
      <c r="A466"/>
      <c r="B466"/>
      <c r="C466"/>
      <c r="D466" s="152"/>
      <c r="E466"/>
      <c r="F466"/>
      <c r="G466"/>
      <c r="H466"/>
      <c r="I466"/>
      <c r="J466" s="204"/>
      <c r="K466" s="155"/>
      <c r="L466" s="156"/>
    </row>
    <row r="467" spans="1:12">
      <c r="A467"/>
      <c r="B467"/>
      <c r="C467"/>
      <c r="D467" s="152"/>
      <c r="E467"/>
      <c r="F467"/>
      <c r="G467"/>
      <c r="H467"/>
      <c r="I467"/>
      <c r="J467" s="204"/>
      <c r="K467" s="155"/>
      <c r="L467" s="156"/>
    </row>
    <row r="468" spans="1:12">
      <c r="A468"/>
      <c r="B468"/>
      <c r="C468"/>
      <c r="D468" s="152"/>
      <c r="E468"/>
      <c r="F468"/>
      <c r="G468"/>
      <c r="H468"/>
      <c r="I468"/>
      <c r="J468" s="204"/>
      <c r="K468" s="155"/>
      <c r="L468" s="156"/>
    </row>
    <row r="469" spans="1:12">
      <c r="A469"/>
      <c r="B469"/>
      <c r="C469"/>
      <c r="D469" s="152"/>
      <c r="E469"/>
      <c r="F469"/>
      <c r="G469"/>
      <c r="H469"/>
      <c r="I469"/>
      <c r="J469" s="204"/>
      <c r="K469" s="155"/>
      <c r="L469" s="156"/>
    </row>
    <row r="470" spans="1:12">
      <c r="A470"/>
      <c r="B470"/>
      <c r="C470"/>
      <c r="D470" s="152"/>
      <c r="E470"/>
      <c r="F470"/>
      <c r="G470"/>
      <c r="H470"/>
      <c r="I470"/>
      <c r="J470" s="204"/>
      <c r="K470" s="155"/>
      <c r="L470" s="156"/>
    </row>
    <row r="471" spans="1:12">
      <c r="A471"/>
      <c r="B471"/>
      <c r="C471"/>
      <c r="D471" s="152"/>
      <c r="E471"/>
      <c r="F471"/>
      <c r="G471"/>
      <c r="H471"/>
      <c r="I471"/>
      <c r="J471" s="204"/>
      <c r="K471" s="155"/>
      <c r="L471" s="156"/>
    </row>
    <row r="472" spans="1:12">
      <c r="A472"/>
      <c r="B472"/>
      <c r="C472"/>
      <c r="D472" s="152"/>
      <c r="E472"/>
      <c r="F472"/>
      <c r="G472"/>
      <c r="H472"/>
      <c r="I472"/>
      <c r="J472" s="204"/>
      <c r="K472" s="155"/>
      <c r="L472" s="156"/>
    </row>
    <row r="473" spans="1:12">
      <c r="A473"/>
      <c r="B473"/>
      <c r="C473"/>
      <c r="D473" s="152"/>
      <c r="E473"/>
      <c r="F473"/>
      <c r="G473"/>
      <c r="H473"/>
      <c r="I473"/>
      <c r="J473" s="204"/>
      <c r="K473" s="155"/>
      <c r="L473" s="156"/>
    </row>
    <row r="474" spans="1:12">
      <c r="A474"/>
      <c r="B474"/>
      <c r="C474"/>
      <c r="D474" s="152"/>
      <c r="E474"/>
      <c r="F474"/>
      <c r="G474"/>
      <c r="H474"/>
      <c r="I474"/>
      <c r="J474" s="204"/>
      <c r="K474" s="155"/>
      <c r="L474" s="156"/>
    </row>
    <row r="475" spans="1:12">
      <c r="A475"/>
      <c r="B475"/>
      <c r="C475"/>
      <c r="D475" s="152"/>
      <c r="E475"/>
      <c r="F475"/>
      <c r="G475"/>
      <c r="H475"/>
      <c r="I475"/>
      <c r="J475" s="204"/>
      <c r="K475" s="155"/>
      <c r="L475" s="156"/>
    </row>
    <row r="476" spans="1:12">
      <c r="A476"/>
      <c r="B476"/>
      <c r="C476"/>
      <c r="D476" s="152"/>
      <c r="E476"/>
      <c r="F476"/>
      <c r="G476"/>
      <c r="H476"/>
      <c r="I476"/>
      <c r="J476" s="204"/>
      <c r="K476" s="155"/>
      <c r="L476" s="156"/>
    </row>
    <row r="477" spans="1:12">
      <c r="A477"/>
      <c r="B477"/>
      <c r="C477"/>
      <c r="D477" s="152"/>
      <c r="E477"/>
      <c r="F477"/>
      <c r="G477"/>
      <c r="H477"/>
      <c r="I477"/>
      <c r="J477" s="204"/>
      <c r="K477" s="155"/>
      <c r="L477" s="156"/>
    </row>
    <row r="478" spans="1:12">
      <c r="A478"/>
      <c r="B478"/>
      <c r="C478"/>
      <c r="D478" s="152"/>
      <c r="E478"/>
      <c r="F478"/>
      <c r="G478"/>
      <c r="H478"/>
      <c r="I478"/>
      <c r="J478" s="204"/>
      <c r="K478" s="155"/>
      <c r="L478" s="156"/>
    </row>
    <row r="479" spans="1:12">
      <c r="A479"/>
      <c r="B479"/>
      <c r="C479"/>
      <c r="D479" s="152"/>
      <c r="E479"/>
      <c r="F479"/>
      <c r="G479"/>
      <c r="H479"/>
      <c r="I479"/>
      <c r="J479" s="204"/>
      <c r="K479" s="155"/>
      <c r="L479" s="156"/>
    </row>
    <row r="480" spans="1:12">
      <c r="A480"/>
      <c r="B480"/>
      <c r="C480"/>
      <c r="D480" s="152"/>
      <c r="E480"/>
      <c r="F480"/>
      <c r="G480"/>
      <c r="H480"/>
      <c r="I480"/>
      <c r="J480" s="204"/>
      <c r="K480" s="155"/>
      <c r="L480" s="156"/>
    </row>
    <row r="481" spans="1:12">
      <c r="A481"/>
      <c r="B481"/>
      <c r="C481"/>
      <c r="D481" s="152"/>
      <c r="E481"/>
      <c r="F481"/>
      <c r="G481"/>
      <c r="H481"/>
      <c r="I481"/>
      <c r="J481" s="204"/>
      <c r="K481" s="155"/>
      <c r="L481" s="156"/>
    </row>
    <row r="482" spans="1:12">
      <c r="A482"/>
      <c r="B482"/>
      <c r="C482"/>
      <c r="D482" s="152"/>
      <c r="E482"/>
      <c r="F482"/>
      <c r="G482"/>
      <c r="H482"/>
      <c r="I482"/>
      <c r="J482" s="204"/>
      <c r="K482" s="155"/>
      <c r="L482" s="156"/>
    </row>
    <row r="483" spans="1:12">
      <c r="A483"/>
      <c r="B483"/>
      <c r="C483"/>
      <c r="D483" s="152"/>
      <c r="E483"/>
      <c r="F483"/>
      <c r="G483"/>
      <c r="H483"/>
      <c r="I483"/>
      <c r="J483" s="204"/>
      <c r="K483" s="155"/>
      <c r="L483" s="156"/>
    </row>
    <row r="484" spans="1:12">
      <c r="A484"/>
      <c r="B484"/>
      <c r="C484"/>
      <c r="D484" s="152"/>
      <c r="E484"/>
      <c r="F484"/>
      <c r="G484"/>
      <c r="H484"/>
      <c r="I484"/>
      <c r="J484" s="204"/>
      <c r="K484" s="155"/>
      <c r="L484" s="156"/>
    </row>
    <row r="485" spans="1:12">
      <c r="A485"/>
      <c r="B485"/>
      <c r="C485"/>
      <c r="D485" s="152"/>
      <c r="E485"/>
      <c r="F485"/>
      <c r="G485"/>
      <c r="H485"/>
      <c r="I485"/>
      <c r="J485" s="204"/>
      <c r="K485" s="155"/>
      <c r="L485" s="156"/>
    </row>
    <row r="486" spans="1:12">
      <c r="A486"/>
      <c r="B486"/>
      <c r="C486"/>
      <c r="D486" s="152"/>
      <c r="E486"/>
      <c r="F486"/>
      <c r="G486"/>
      <c r="H486"/>
      <c r="I486"/>
      <c r="J486" s="204"/>
      <c r="K486" s="155"/>
      <c r="L486" s="156"/>
    </row>
    <row r="487" spans="1:12">
      <c r="A487"/>
      <c r="B487"/>
      <c r="C487"/>
      <c r="D487" s="152"/>
      <c r="E487"/>
      <c r="F487"/>
      <c r="G487"/>
      <c r="H487"/>
      <c r="I487"/>
      <c r="J487" s="204"/>
      <c r="K487" s="155"/>
      <c r="L487" s="156"/>
    </row>
    <row r="488" spans="1:12">
      <c r="A488"/>
      <c r="B488"/>
      <c r="C488"/>
      <c r="D488" s="152"/>
      <c r="E488"/>
      <c r="F488"/>
      <c r="G488"/>
      <c r="H488"/>
      <c r="I488"/>
      <c r="J488" s="204"/>
      <c r="K488" s="155"/>
      <c r="L488" s="156"/>
    </row>
    <row r="489" spans="1:12">
      <c r="A489"/>
      <c r="B489"/>
      <c r="C489"/>
      <c r="D489" s="152"/>
      <c r="E489"/>
      <c r="F489"/>
      <c r="G489"/>
      <c r="H489"/>
      <c r="I489"/>
      <c r="J489" s="204"/>
      <c r="K489" s="155"/>
      <c r="L489" s="156"/>
    </row>
    <row r="490" spans="1:12">
      <c r="A490"/>
      <c r="B490"/>
      <c r="C490"/>
      <c r="D490" s="152"/>
      <c r="E490"/>
      <c r="F490"/>
      <c r="G490"/>
      <c r="H490"/>
      <c r="I490"/>
      <c r="J490" s="204"/>
      <c r="K490" s="155"/>
      <c r="L490" s="156"/>
    </row>
    <row r="491" spans="1:12">
      <c r="A491"/>
      <c r="B491"/>
      <c r="C491"/>
      <c r="D491" s="152"/>
      <c r="E491"/>
      <c r="F491"/>
      <c r="G491"/>
      <c r="H491"/>
      <c r="I491"/>
      <c r="J491" s="204"/>
      <c r="K491" s="155"/>
      <c r="L491" s="156"/>
    </row>
    <row r="492" spans="1:12">
      <c r="A492"/>
      <c r="B492"/>
      <c r="C492"/>
      <c r="D492" s="152"/>
      <c r="E492"/>
      <c r="F492"/>
      <c r="G492"/>
      <c r="H492"/>
      <c r="I492"/>
      <c r="J492" s="204"/>
      <c r="K492" s="155"/>
      <c r="L492" s="156"/>
    </row>
    <row r="493" spans="1:12">
      <c r="A493"/>
      <c r="B493"/>
      <c r="C493"/>
      <c r="D493" s="152"/>
      <c r="E493"/>
      <c r="F493"/>
      <c r="G493"/>
      <c r="H493"/>
      <c r="I493"/>
      <c r="J493" s="204"/>
      <c r="K493" s="155"/>
      <c r="L493" s="156"/>
    </row>
    <row r="494" spans="1:12">
      <c r="A494"/>
      <c r="B494"/>
      <c r="C494"/>
      <c r="D494" s="152"/>
      <c r="E494"/>
      <c r="F494"/>
      <c r="G494"/>
      <c r="H494"/>
      <c r="I494"/>
      <c r="J494" s="204"/>
      <c r="K494" s="155"/>
      <c r="L494" s="156"/>
    </row>
    <row r="495" spans="1:12">
      <c r="A495"/>
      <c r="B495"/>
      <c r="C495"/>
      <c r="D495" s="152"/>
      <c r="E495"/>
      <c r="F495"/>
      <c r="G495"/>
      <c r="H495"/>
      <c r="I495"/>
      <c r="J495" s="204"/>
      <c r="K495" s="155"/>
      <c r="L495" s="156"/>
    </row>
    <row r="496" spans="1:12">
      <c r="A496"/>
      <c r="B496"/>
      <c r="C496"/>
      <c r="D496" s="152"/>
      <c r="E496"/>
      <c r="F496"/>
      <c r="G496"/>
      <c r="H496"/>
      <c r="I496"/>
      <c r="J496" s="204"/>
      <c r="K496" s="155"/>
      <c r="L496" s="156"/>
    </row>
    <row r="497" spans="1:12">
      <c r="A497"/>
      <c r="B497"/>
      <c r="C497"/>
      <c r="D497" s="152"/>
      <c r="E497"/>
      <c r="F497"/>
      <c r="G497"/>
      <c r="H497"/>
      <c r="I497"/>
      <c r="J497" s="204"/>
      <c r="K497" s="155"/>
      <c r="L497" s="156"/>
    </row>
    <row r="498" spans="1:12">
      <c r="A498"/>
      <c r="B498"/>
      <c r="C498"/>
      <c r="D498" s="152"/>
      <c r="E498"/>
      <c r="F498"/>
      <c r="G498"/>
      <c r="H498"/>
      <c r="I498"/>
      <c r="J498" s="204"/>
      <c r="K498" s="155"/>
      <c r="L498" s="156"/>
    </row>
    <row r="499" spans="1:12">
      <c r="A499"/>
      <c r="B499"/>
      <c r="C499"/>
      <c r="D499" s="152"/>
      <c r="E499"/>
      <c r="F499"/>
      <c r="G499"/>
      <c r="H499"/>
      <c r="I499"/>
      <c r="J499" s="204"/>
      <c r="K499" s="155"/>
      <c r="L499" s="156"/>
    </row>
    <row r="500" spans="1:12">
      <c r="A500"/>
      <c r="B500"/>
      <c r="C500"/>
      <c r="D500" s="152"/>
      <c r="E500"/>
      <c r="F500"/>
      <c r="G500"/>
      <c r="H500"/>
      <c r="I500"/>
      <c r="J500" s="204"/>
      <c r="K500" s="155"/>
      <c r="L500" s="156"/>
    </row>
    <row r="501" spans="1:12">
      <c r="A501"/>
      <c r="B501"/>
      <c r="C501"/>
      <c r="D501" s="152"/>
      <c r="E501"/>
      <c r="F501"/>
      <c r="G501"/>
      <c r="H501"/>
      <c r="I501"/>
      <c r="J501" s="204"/>
      <c r="K501" s="155"/>
      <c r="L501" s="156"/>
    </row>
    <row r="502" spans="1:12">
      <c r="A502"/>
      <c r="B502"/>
      <c r="C502"/>
      <c r="D502" s="152"/>
      <c r="E502"/>
      <c r="F502"/>
      <c r="G502"/>
      <c r="H502"/>
      <c r="I502"/>
      <c r="J502" s="204"/>
      <c r="K502" s="155"/>
      <c r="L502" s="156"/>
    </row>
    <row r="503" spans="1:12">
      <c r="A503"/>
      <c r="B503"/>
      <c r="C503"/>
      <c r="D503" s="152"/>
      <c r="E503"/>
      <c r="F503"/>
      <c r="G503"/>
      <c r="H503"/>
      <c r="I503"/>
      <c r="J503" s="204"/>
      <c r="K503" s="155"/>
      <c r="L503" s="156"/>
    </row>
    <row r="504" spans="1:12">
      <c r="A504"/>
      <c r="B504"/>
      <c r="C504"/>
      <c r="D504" s="152"/>
      <c r="E504"/>
      <c r="F504"/>
      <c r="G504"/>
      <c r="H504"/>
      <c r="I504"/>
      <c r="J504" s="204"/>
      <c r="K504" s="155"/>
      <c r="L504" s="156"/>
    </row>
    <row r="505" spans="1:12">
      <c r="A505"/>
      <c r="B505"/>
      <c r="C505"/>
      <c r="D505" s="152"/>
      <c r="E505"/>
      <c r="F505"/>
      <c r="G505"/>
      <c r="H505"/>
      <c r="I505"/>
      <c r="J505" s="204"/>
      <c r="K505" s="155"/>
      <c r="L505" s="156"/>
    </row>
    <row r="506" spans="1:12">
      <c r="A506"/>
      <c r="B506"/>
      <c r="C506"/>
      <c r="D506" s="152"/>
      <c r="E506"/>
      <c r="F506"/>
      <c r="G506"/>
      <c r="H506"/>
      <c r="I506"/>
      <c r="J506" s="204"/>
      <c r="K506" s="155"/>
      <c r="L506" s="156"/>
    </row>
    <row r="507" spans="1:12">
      <c r="A507"/>
      <c r="B507"/>
      <c r="C507"/>
      <c r="D507" s="152"/>
      <c r="E507"/>
      <c r="F507"/>
      <c r="G507"/>
      <c r="H507"/>
      <c r="I507"/>
      <c r="J507" s="204"/>
      <c r="K507" s="155"/>
      <c r="L507" s="156"/>
    </row>
    <row r="508" spans="1:12">
      <c r="A508"/>
      <c r="B508"/>
      <c r="C508"/>
      <c r="D508" s="152"/>
      <c r="E508"/>
      <c r="F508"/>
      <c r="G508"/>
      <c r="H508"/>
      <c r="I508"/>
      <c r="J508" s="204"/>
      <c r="K508" s="155"/>
      <c r="L508" s="156"/>
    </row>
    <row r="509" spans="1:12">
      <c r="A509"/>
      <c r="B509"/>
      <c r="C509"/>
      <c r="D509" s="152"/>
      <c r="E509"/>
      <c r="F509"/>
      <c r="G509"/>
      <c r="H509"/>
      <c r="I509"/>
      <c r="J509" s="204"/>
      <c r="K509" s="155"/>
      <c r="L509" s="156"/>
    </row>
    <row r="510" spans="1:12">
      <c r="A510"/>
      <c r="B510"/>
      <c r="C510"/>
      <c r="D510" s="152"/>
      <c r="E510"/>
      <c r="F510"/>
      <c r="G510"/>
      <c r="H510"/>
      <c r="I510"/>
      <c r="J510" s="204"/>
      <c r="K510" s="155"/>
      <c r="L510" s="156"/>
    </row>
    <row r="511" spans="1:12">
      <c r="A511"/>
      <c r="B511"/>
      <c r="C511"/>
      <c r="D511" s="152"/>
      <c r="E511"/>
      <c r="F511"/>
      <c r="G511"/>
      <c r="H511"/>
      <c r="I511"/>
      <c r="J511" s="204"/>
      <c r="K511" s="155"/>
      <c r="L511" s="156"/>
    </row>
    <row r="512" spans="1:12">
      <c r="A512"/>
      <c r="B512"/>
      <c r="C512"/>
      <c r="D512" s="152"/>
      <c r="E512"/>
      <c r="F512"/>
      <c r="G512"/>
      <c r="H512"/>
      <c r="I512"/>
      <c r="J512" s="204"/>
      <c r="K512" s="155"/>
      <c r="L512" s="156"/>
    </row>
    <row r="513" spans="1:12">
      <c r="A513"/>
      <c r="B513"/>
      <c r="C513"/>
      <c r="D513" s="152"/>
      <c r="E513"/>
      <c r="F513"/>
      <c r="G513"/>
      <c r="H513"/>
      <c r="I513"/>
      <c r="J513" s="204"/>
      <c r="K513" s="155"/>
      <c r="L513" s="156"/>
    </row>
    <row r="514" spans="1:12">
      <c r="A514"/>
      <c r="B514"/>
      <c r="C514"/>
      <c r="D514" s="152"/>
      <c r="E514"/>
      <c r="F514"/>
      <c r="G514"/>
      <c r="H514"/>
      <c r="I514"/>
      <c r="J514" s="204"/>
      <c r="K514" s="155"/>
      <c r="L514" s="156"/>
    </row>
    <row r="515" spans="1:12">
      <c r="A515"/>
      <c r="B515"/>
      <c r="C515"/>
      <c r="D515" s="152"/>
      <c r="E515"/>
      <c r="F515"/>
      <c r="G515"/>
      <c r="H515"/>
      <c r="I515"/>
      <c r="J515" s="204"/>
      <c r="K515" s="155"/>
      <c r="L515" s="156"/>
    </row>
    <row r="516" spans="1:12">
      <c r="A516"/>
      <c r="B516"/>
      <c r="C516"/>
      <c r="D516" s="152"/>
      <c r="E516"/>
      <c r="F516"/>
      <c r="G516"/>
      <c r="H516"/>
      <c r="I516"/>
      <c r="J516" s="204"/>
      <c r="K516" s="155"/>
      <c r="L516" s="156"/>
    </row>
    <row r="517" spans="1:12">
      <c r="A517"/>
      <c r="B517"/>
      <c r="C517"/>
      <c r="D517" s="152"/>
      <c r="E517"/>
      <c r="F517"/>
      <c r="G517"/>
      <c r="H517"/>
      <c r="I517"/>
      <c r="J517" s="204"/>
      <c r="K517" s="155"/>
      <c r="L517" s="156"/>
    </row>
    <row r="518" spans="1:12">
      <c r="A518"/>
      <c r="B518"/>
      <c r="C518"/>
      <c r="D518" s="152"/>
      <c r="E518"/>
      <c r="F518"/>
      <c r="G518"/>
      <c r="H518"/>
      <c r="I518"/>
      <c r="J518" s="204"/>
      <c r="K518" s="155"/>
      <c r="L518" s="156"/>
    </row>
    <row r="519" spans="1:12">
      <c r="A519"/>
      <c r="B519"/>
      <c r="C519"/>
      <c r="D519" s="152"/>
      <c r="E519"/>
      <c r="F519"/>
      <c r="G519"/>
      <c r="H519"/>
      <c r="I519"/>
      <c r="J519" s="204"/>
      <c r="K519" s="155"/>
      <c r="L519" s="156"/>
    </row>
    <row r="520" spans="1:12">
      <c r="A520"/>
      <c r="B520"/>
      <c r="C520"/>
      <c r="D520" s="152"/>
      <c r="E520"/>
      <c r="F520"/>
      <c r="G520"/>
      <c r="H520"/>
      <c r="I520"/>
      <c r="J520" s="204"/>
      <c r="K520" s="155"/>
      <c r="L520" s="156"/>
    </row>
    <row r="521" spans="1:12">
      <c r="A521"/>
      <c r="B521"/>
      <c r="C521"/>
      <c r="D521" s="152"/>
      <c r="E521"/>
      <c r="F521"/>
      <c r="G521"/>
      <c r="H521"/>
      <c r="I521"/>
      <c r="J521" s="204"/>
      <c r="K521" s="155"/>
      <c r="L521" s="156"/>
    </row>
    <row r="522" spans="1:12">
      <c r="A522"/>
      <c r="B522"/>
      <c r="C522"/>
      <c r="D522" s="152"/>
      <c r="E522"/>
      <c r="F522"/>
      <c r="G522"/>
      <c r="H522"/>
      <c r="I522"/>
      <c r="J522" s="204"/>
      <c r="K522" s="155"/>
      <c r="L522" s="156"/>
    </row>
    <row r="523" spans="1:12">
      <c r="A523"/>
      <c r="B523"/>
      <c r="C523"/>
      <c r="D523" s="152"/>
      <c r="E523"/>
      <c r="F523"/>
      <c r="G523"/>
      <c r="H523"/>
      <c r="I523"/>
      <c r="J523" s="204"/>
      <c r="K523" s="155"/>
      <c r="L523" s="156"/>
    </row>
    <row r="524" spans="1:12">
      <c r="A524"/>
      <c r="B524"/>
      <c r="C524"/>
      <c r="D524" s="152"/>
      <c r="E524"/>
      <c r="F524"/>
      <c r="G524"/>
      <c r="H524"/>
      <c r="I524"/>
      <c r="J524" s="204"/>
      <c r="K524" s="155"/>
      <c r="L524" s="156"/>
    </row>
    <row r="525" spans="1:12">
      <c r="A525"/>
      <c r="B525"/>
      <c r="C525"/>
      <c r="D525" s="152"/>
      <c r="E525"/>
      <c r="F525"/>
      <c r="G525"/>
      <c r="H525"/>
      <c r="I525"/>
      <c r="J525" s="204"/>
      <c r="K525" s="155"/>
      <c r="L525" s="156"/>
    </row>
    <row r="526" spans="1:12">
      <c r="A526"/>
      <c r="B526"/>
      <c r="C526"/>
      <c r="D526" s="152"/>
      <c r="E526"/>
      <c r="F526"/>
      <c r="G526"/>
      <c r="H526"/>
      <c r="I526"/>
      <c r="J526" s="204"/>
      <c r="K526" s="155"/>
      <c r="L526" s="156"/>
    </row>
    <row r="527" spans="1:12">
      <c r="A527"/>
      <c r="B527"/>
      <c r="C527"/>
      <c r="D527" s="152"/>
      <c r="E527"/>
      <c r="F527"/>
      <c r="G527"/>
      <c r="H527"/>
      <c r="I527"/>
      <c r="J527" s="204"/>
      <c r="K527" s="155"/>
      <c r="L527" s="156"/>
    </row>
    <row r="528" spans="1:12">
      <c r="A528"/>
      <c r="B528"/>
      <c r="C528"/>
      <c r="D528" s="152"/>
      <c r="E528"/>
      <c r="F528"/>
      <c r="G528"/>
      <c r="H528"/>
      <c r="I528"/>
      <c r="J528" s="204"/>
      <c r="K528" s="155"/>
      <c r="L528" s="156"/>
    </row>
    <row r="529" spans="1:12">
      <c r="A529"/>
      <c r="B529"/>
      <c r="C529"/>
      <c r="D529" s="152"/>
      <c r="E529"/>
      <c r="F529"/>
      <c r="G529"/>
      <c r="H529"/>
      <c r="I529"/>
      <c r="J529" s="204"/>
      <c r="K529" s="155"/>
      <c r="L529" s="156"/>
    </row>
    <row r="530" spans="1:12">
      <c r="A530"/>
      <c r="B530"/>
      <c r="C530"/>
      <c r="D530" s="152"/>
      <c r="E530"/>
      <c r="F530"/>
      <c r="G530"/>
      <c r="H530"/>
      <c r="I530"/>
      <c r="J530" s="204"/>
      <c r="K530" s="155"/>
      <c r="L530" s="156"/>
    </row>
    <row r="531" spans="1:12">
      <c r="A531"/>
      <c r="B531"/>
      <c r="C531"/>
      <c r="D531" s="152"/>
      <c r="E531"/>
      <c r="F531"/>
      <c r="G531"/>
      <c r="H531"/>
      <c r="I531"/>
      <c r="J531" s="204"/>
      <c r="K531" s="155"/>
      <c r="L531" s="156"/>
    </row>
    <row r="532" spans="1:12">
      <c r="A532"/>
      <c r="B532"/>
      <c r="C532"/>
      <c r="D532" s="152"/>
      <c r="E532"/>
      <c r="F532"/>
      <c r="G532"/>
      <c r="H532"/>
      <c r="I532"/>
      <c r="J532" s="204"/>
      <c r="K532" s="155"/>
      <c r="L532" s="156"/>
    </row>
    <row r="533" spans="1:12">
      <c r="A533"/>
      <c r="B533"/>
      <c r="C533"/>
      <c r="D533" s="152"/>
      <c r="E533"/>
      <c r="F533"/>
      <c r="G533"/>
      <c r="H533"/>
      <c r="I533"/>
      <c r="J533" s="204"/>
      <c r="K533" s="155"/>
      <c r="L533" s="156"/>
    </row>
    <row r="534" spans="1:12">
      <c r="A534"/>
      <c r="B534"/>
      <c r="C534"/>
      <c r="D534" s="152"/>
      <c r="E534"/>
      <c r="F534"/>
      <c r="G534"/>
      <c r="H534"/>
      <c r="I534"/>
      <c r="J534" s="204"/>
      <c r="K534" s="155"/>
      <c r="L534" s="156"/>
    </row>
    <row r="535" spans="1:12">
      <c r="A535"/>
      <c r="B535"/>
      <c r="C535"/>
      <c r="D535" s="152"/>
      <c r="E535"/>
      <c r="F535"/>
      <c r="G535"/>
      <c r="H535"/>
      <c r="I535"/>
      <c r="J535" s="204"/>
      <c r="K535" s="155"/>
      <c r="L535" s="156"/>
    </row>
    <row r="536" spans="1:12">
      <c r="A536"/>
      <c r="B536"/>
      <c r="C536"/>
      <c r="D536" s="152"/>
      <c r="E536"/>
      <c r="F536"/>
      <c r="G536"/>
      <c r="H536"/>
      <c r="I536"/>
      <c r="J536" s="204"/>
      <c r="K536" s="155"/>
      <c r="L536" s="156"/>
    </row>
    <row r="537" spans="1:12">
      <c r="A537"/>
      <c r="B537"/>
      <c r="C537"/>
      <c r="D537" s="152"/>
      <c r="E537"/>
      <c r="F537"/>
      <c r="G537"/>
      <c r="H537"/>
      <c r="I537"/>
      <c r="J537" s="204"/>
      <c r="K537" s="155"/>
      <c r="L537" s="156"/>
    </row>
    <row r="538" spans="1:12">
      <c r="A538"/>
      <c r="B538"/>
      <c r="C538"/>
      <c r="D538" s="152"/>
      <c r="E538"/>
      <c r="F538"/>
      <c r="G538"/>
      <c r="H538"/>
      <c r="I538"/>
      <c r="J538" s="204"/>
      <c r="K538" s="155"/>
      <c r="L538" s="156"/>
    </row>
    <row r="539" spans="1:12">
      <c r="A539"/>
      <c r="B539"/>
      <c r="C539"/>
      <c r="D539" s="152"/>
      <c r="E539"/>
      <c r="F539"/>
      <c r="G539"/>
      <c r="H539"/>
      <c r="I539"/>
      <c r="J539" s="204"/>
      <c r="K539" s="155"/>
      <c r="L539" s="156"/>
    </row>
    <row r="540" spans="1:12">
      <c r="A540"/>
      <c r="B540"/>
      <c r="C540"/>
      <c r="D540" s="152"/>
      <c r="E540"/>
      <c r="F540"/>
      <c r="G540"/>
      <c r="H540"/>
      <c r="I540"/>
      <c r="J540" s="204"/>
      <c r="K540" s="155"/>
      <c r="L540" s="156"/>
    </row>
    <row r="541" spans="1:12">
      <c r="A541"/>
      <c r="B541"/>
      <c r="C541"/>
      <c r="D541" s="152"/>
      <c r="E541"/>
      <c r="F541"/>
      <c r="G541"/>
      <c r="H541"/>
      <c r="I541"/>
      <c r="J541" s="204"/>
      <c r="K541" s="155"/>
      <c r="L541" s="156"/>
    </row>
    <row r="542" spans="1:12">
      <c r="A542"/>
      <c r="B542"/>
      <c r="C542"/>
      <c r="D542" s="152"/>
      <c r="E542"/>
      <c r="F542"/>
      <c r="G542"/>
      <c r="H542"/>
      <c r="I542"/>
      <c r="J542" s="204"/>
      <c r="K542" s="155"/>
      <c r="L542" s="156"/>
    </row>
    <row r="543" spans="1:12">
      <c r="A543"/>
      <c r="B543"/>
      <c r="C543"/>
      <c r="D543" s="152"/>
      <c r="E543"/>
      <c r="F543"/>
      <c r="G543"/>
      <c r="H543"/>
      <c r="I543"/>
      <c r="J543" s="204"/>
      <c r="K543" s="155"/>
      <c r="L543" s="156"/>
    </row>
    <row r="544" spans="1:12">
      <c r="A544"/>
      <c r="B544"/>
      <c r="C544"/>
      <c r="D544" s="152"/>
      <c r="E544"/>
      <c r="F544"/>
      <c r="G544"/>
      <c r="H544"/>
      <c r="I544"/>
      <c r="J544" s="204"/>
      <c r="K544" s="155"/>
      <c r="L544" s="156"/>
    </row>
    <row r="545" spans="1:12">
      <c r="A545"/>
      <c r="B545"/>
      <c r="C545"/>
      <c r="D545" s="152"/>
      <c r="E545"/>
      <c r="F545"/>
      <c r="G545"/>
      <c r="H545"/>
      <c r="I545"/>
      <c r="J545" s="204"/>
      <c r="K545" s="155"/>
      <c r="L545" s="156"/>
    </row>
    <row r="546" spans="1:12">
      <c r="A546"/>
      <c r="B546"/>
      <c r="C546"/>
      <c r="D546" s="152"/>
      <c r="E546"/>
      <c r="F546"/>
      <c r="G546"/>
      <c r="H546"/>
      <c r="I546"/>
      <c r="J546" s="204"/>
      <c r="K546" s="155"/>
      <c r="L546" s="156"/>
    </row>
    <row r="547" spans="1:12">
      <c r="A547"/>
      <c r="B547"/>
      <c r="C547"/>
      <c r="D547" s="152"/>
      <c r="E547"/>
      <c r="F547"/>
      <c r="G547"/>
      <c r="H547"/>
      <c r="I547"/>
      <c r="J547" s="204"/>
      <c r="K547" s="155"/>
      <c r="L547" s="156"/>
    </row>
    <row r="548" spans="1:12">
      <c r="A548"/>
      <c r="B548"/>
      <c r="C548"/>
      <c r="D548" s="152"/>
      <c r="E548"/>
      <c r="F548"/>
      <c r="G548"/>
      <c r="H548"/>
      <c r="I548"/>
      <c r="J548" s="204"/>
      <c r="K548" s="155"/>
      <c r="L548" s="156"/>
    </row>
    <row r="549" spans="1:12">
      <c r="A549"/>
      <c r="B549"/>
      <c r="C549"/>
      <c r="D549" s="152"/>
      <c r="E549"/>
      <c r="F549"/>
      <c r="G549"/>
      <c r="H549"/>
      <c r="I549"/>
      <c r="J549" s="204"/>
      <c r="K549" s="155"/>
      <c r="L549" s="156"/>
    </row>
    <row r="550" spans="1:12">
      <c r="A550"/>
      <c r="B550"/>
      <c r="C550"/>
      <c r="D550" s="152"/>
      <c r="E550"/>
      <c r="F550"/>
      <c r="G550"/>
      <c r="H550"/>
      <c r="I550"/>
      <c r="J550" s="204"/>
      <c r="K550" s="155"/>
      <c r="L550" s="156"/>
    </row>
    <row r="551" spans="1:12">
      <c r="A551"/>
      <c r="B551"/>
      <c r="C551"/>
      <c r="D551" s="152"/>
      <c r="E551"/>
      <c r="F551"/>
      <c r="G551"/>
      <c r="H551"/>
      <c r="I551"/>
      <c r="J551" s="204"/>
      <c r="K551" s="155"/>
      <c r="L551" s="156"/>
    </row>
    <row r="552" spans="1:12">
      <c r="A552"/>
      <c r="B552"/>
      <c r="C552"/>
      <c r="D552" s="152"/>
      <c r="E552"/>
      <c r="F552"/>
      <c r="G552"/>
      <c r="H552"/>
      <c r="I552"/>
      <c r="J552" s="204"/>
      <c r="K552" s="155"/>
      <c r="L552" s="156"/>
    </row>
    <row r="553" spans="1:12">
      <c r="A553"/>
      <c r="B553"/>
      <c r="C553"/>
      <c r="D553" s="152"/>
      <c r="E553"/>
      <c r="F553"/>
      <c r="G553"/>
      <c r="H553"/>
      <c r="I553"/>
      <c r="J553" s="204"/>
      <c r="K553" s="155"/>
      <c r="L553" s="156"/>
    </row>
    <row r="554" spans="1:12">
      <c r="A554"/>
      <c r="B554"/>
      <c r="C554"/>
      <c r="D554" s="152"/>
      <c r="E554"/>
      <c r="F554"/>
      <c r="G554"/>
      <c r="H554"/>
      <c r="I554"/>
      <c r="J554" s="204"/>
      <c r="K554" s="155"/>
      <c r="L554" s="156"/>
    </row>
    <row r="555" spans="1:12">
      <c r="A555"/>
      <c r="B555"/>
      <c r="C555"/>
      <c r="D555" s="152"/>
      <c r="E555"/>
      <c r="F555"/>
      <c r="G555"/>
      <c r="H555"/>
      <c r="I555"/>
      <c r="J555" s="204"/>
      <c r="K555" s="155"/>
      <c r="L555" s="156"/>
    </row>
    <row r="556" spans="1:12">
      <c r="A556"/>
      <c r="B556"/>
      <c r="C556"/>
      <c r="D556" s="152"/>
      <c r="E556"/>
      <c r="F556"/>
      <c r="G556"/>
      <c r="H556"/>
      <c r="I556"/>
      <c r="J556" s="204"/>
      <c r="K556" s="155"/>
      <c r="L556" s="156"/>
    </row>
    <row r="557" spans="1:12">
      <c r="A557"/>
      <c r="B557"/>
      <c r="C557"/>
      <c r="D557" s="152"/>
      <c r="E557"/>
      <c r="F557"/>
      <c r="G557"/>
      <c r="H557"/>
      <c r="I557"/>
      <c r="J557" s="204"/>
      <c r="K557" s="155"/>
      <c r="L557" s="156"/>
    </row>
    <row r="558" spans="1:12">
      <c r="A558"/>
      <c r="B558"/>
      <c r="C558"/>
      <c r="D558" s="152"/>
      <c r="E558"/>
      <c r="F558"/>
      <c r="G558"/>
      <c r="H558"/>
      <c r="I558"/>
      <c r="J558" s="204"/>
      <c r="K558" s="155"/>
      <c r="L558" s="156"/>
    </row>
    <row r="559" spans="1:12">
      <c r="A559"/>
      <c r="B559"/>
      <c r="C559"/>
      <c r="D559" s="152"/>
      <c r="E559"/>
      <c r="F559"/>
      <c r="G559"/>
      <c r="H559"/>
      <c r="I559"/>
      <c r="J559" s="204"/>
      <c r="K559" s="155"/>
      <c r="L559" s="156"/>
    </row>
    <row r="560" spans="1:12">
      <c r="A560"/>
      <c r="B560"/>
      <c r="C560"/>
      <c r="D560" s="152"/>
      <c r="E560"/>
      <c r="F560"/>
      <c r="G560"/>
      <c r="H560"/>
      <c r="I560"/>
      <c r="J560" s="204"/>
      <c r="K560" s="155"/>
      <c r="L560" s="156"/>
    </row>
    <row r="561" spans="1:12">
      <c r="A561"/>
      <c r="B561"/>
      <c r="C561"/>
      <c r="D561" s="152"/>
      <c r="E561"/>
      <c r="F561"/>
      <c r="G561"/>
      <c r="H561"/>
      <c r="I561"/>
      <c r="J561" s="204"/>
      <c r="K561" s="155"/>
      <c r="L561" s="156"/>
    </row>
    <row r="562" spans="1:12">
      <c r="A562"/>
      <c r="B562"/>
      <c r="C562"/>
      <c r="D562" s="152"/>
      <c r="E562"/>
      <c r="F562"/>
      <c r="G562"/>
      <c r="H562"/>
      <c r="I562"/>
      <c r="J562" s="204"/>
      <c r="K562" s="155"/>
      <c r="L562" s="156"/>
    </row>
    <row r="563" spans="1:12">
      <c r="A563"/>
      <c r="B563"/>
      <c r="C563"/>
      <c r="D563" s="152"/>
      <c r="E563"/>
      <c r="F563"/>
      <c r="G563"/>
      <c r="H563"/>
      <c r="I563"/>
      <c r="J563" s="204"/>
      <c r="K563" s="155"/>
      <c r="L563" s="156"/>
    </row>
    <row r="564" spans="1:12">
      <c r="A564"/>
      <c r="B564"/>
      <c r="C564"/>
      <c r="D564" s="152"/>
      <c r="E564"/>
      <c r="F564"/>
      <c r="G564"/>
      <c r="H564"/>
      <c r="I564"/>
      <c r="J564" s="204"/>
      <c r="K564" s="155"/>
      <c r="L564" s="156"/>
    </row>
    <row r="565" spans="1:12">
      <c r="A565"/>
      <c r="B565"/>
      <c r="C565"/>
      <c r="D565" s="152"/>
      <c r="E565"/>
      <c r="F565"/>
      <c r="G565"/>
      <c r="H565"/>
      <c r="I565"/>
      <c r="J565" s="204"/>
      <c r="K565" s="155"/>
      <c r="L565" s="156"/>
    </row>
    <row r="566" spans="1:12">
      <c r="A566"/>
      <c r="B566"/>
      <c r="C566"/>
      <c r="D566" s="152"/>
      <c r="E566"/>
      <c r="F566"/>
      <c r="G566"/>
      <c r="H566"/>
      <c r="I566"/>
      <c r="J566" s="204"/>
      <c r="K566" s="155"/>
      <c r="L566" s="156"/>
    </row>
    <row r="567" spans="1:12">
      <c r="A567"/>
      <c r="B567"/>
      <c r="C567"/>
      <c r="D567" s="152"/>
      <c r="E567"/>
      <c r="F567"/>
      <c r="G567"/>
      <c r="H567"/>
      <c r="I567"/>
      <c r="J567" s="204"/>
      <c r="K567" s="155"/>
      <c r="L567" s="156"/>
    </row>
    <row r="568" spans="1:12">
      <c r="A568"/>
      <c r="B568"/>
      <c r="C568"/>
      <c r="D568" s="152"/>
      <c r="E568"/>
      <c r="F568"/>
      <c r="G568"/>
      <c r="H568"/>
      <c r="I568"/>
      <c r="J568" s="204"/>
      <c r="K568" s="155"/>
      <c r="L568" s="156"/>
    </row>
    <row r="569" spans="1:12">
      <c r="A569"/>
      <c r="B569"/>
      <c r="C569"/>
      <c r="D569" s="152"/>
      <c r="E569"/>
      <c r="F569"/>
      <c r="G569"/>
      <c r="H569"/>
      <c r="I569"/>
      <c r="J569" s="204"/>
      <c r="K569" s="155"/>
      <c r="L569" s="156"/>
    </row>
    <row r="570" spans="1:12">
      <c r="A570"/>
      <c r="B570"/>
      <c r="C570"/>
      <c r="D570" s="152"/>
      <c r="E570"/>
      <c r="F570"/>
      <c r="G570"/>
      <c r="H570"/>
      <c r="I570"/>
      <c r="J570" s="204"/>
      <c r="K570" s="155"/>
      <c r="L570" s="156"/>
    </row>
    <row r="571" spans="1:12">
      <c r="A571"/>
      <c r="B571"/>
      <c r="C571"/>
      <c r="D571" s="152"/>
      <c r="E571"/>
      <c r="F571"/>
      <c r="G571"/>
      <c r="H571"/>
      <c r="I571"/>
      <c r="J571" s="204"/>
      <c r="K571" s="155"/>
      <c r="L571" s="156"/>
    </row>
    <row r="572" spans="1:12">
      <c r="A572"/>
      <c r="B572"/>
      <c r="C572"/>
      <c r="D572" s="152"/>
      <c r="E572"/>
      <c r="F572"/>
      <c r="G572"/>
      <c r="H572"/>
      <c r="I572"/>
      <c r="J572" s="204"/>
      <c r="K572" s="155"/>
      <c r="L572" s="156"/>
    </row>
    <row r="573" spans="1:12">
      <c r="A573"/>
      <c r="B573"/>
      <c r="C573"/>
      <c r="D573" s="152"/>
      <c r="E573"/>
      <c r="F573"/>
      <c r="G573"/>
      <c r="H573"/>
      <c r="I573"/>
      <c r="J573" s="204"/>
      <c r="K573" s="155"/>
      <c r="L573" s="156"/>
    </row>
    <row r="574" spans="1:12">
      <c r="A574"/>
      <c r="B574"/>
      <c r="C574"/>
      <c r="D574" s="152"/>
      <c r="E574"/>
      <c r="F574"/>
      <c r="G574"/>
      <c r="H574"/>
      <c r="I574"/>
      <c r="J574" s="204"/>
      <c r="K574" s="155"/>
      <c r="L574" s="156"/>
    </row>
    <row r="575" spans="1:12">
      <c r="A575"/>
      <c r="B575"/>
      <c r="C575"/>
      <c r="D575" s="152"/>
      <c r="E575"/>
      <c r="F575"/>
      <c r="G575"/>
      <c r="H575"/>
      <c r="I575"/>
      <c r="J575" s="204"/>
      <c r="K575" s="155"/>
      <c r="L575" s="156"/>
    </row>
    <row r="576" spans="1:12">
      <c r="A576"/>
      <c r="B576"/>
      <c r="C576"/>
      <c r="D576" s="152"/>
      <c r="E576"/>
      <c r="F576"/>
      <c r="G576"/>
      <c r="H576"/>
      <c r="I576"/>
      <c r="J576" s="204"/>
      <c r="K576" s="155"/>
      <c r="L576" s="156"/>
    </row>
    <row r="577" spans="1:12">
      <c r="A577"/>
      <c r="B577"/>
      <c r="C577"/>
      <c r="D577" s="152"/>
      <c r="E577"/>
      <c r="F577"/>
      <c r="G577"/>
      <c r="H577"/>
      <c r="I577"/>
      <c r="J577" s="204"/>
      <c r="K577" s="155"/>
      <c r="L577" s="156"/>
    </row>
    <row r="578" spans="1:12">
      <c r="A578"/>
      <c r="B578"/>
      <c r="C578"/>
      <c r="D578" s="152"/>
      <c r="E578"/>
      <c r="F578"/>
      <c r="G578"/>
      <c r="H578"/>
      <c r="I578"/>
      <c r="J578" s="204"/>
      <c r="K578" s="155"/>
      <c r="L578" s="156"/>
    </row>
    <row r="579" spans="1:12">
      <c r="A579"/>
      <c r="B579"/>
      <c r="C579"/>
      <c r="D579" s="152"/>
      <c r="E579"/>
      <c r="F579"/>
      <c r="G579"/>
      <c r="H579"/>
      <c r="I579"/>
      <c r="J579" s="204"/>
      <c r="K579" s="155"/>
      <c r="L579" s="156"/>
    </row>
    <row r="580" spans="1:12">
      <c r="A580"/>
      <c r="B580"/>
      <c r="C580"/>
      <c r="D580" s="152"/>
      <c r="E580"/>
      <c r="F580"/>
      <c r="G580"/>
      <c r="H580"/>
      <c r="I580"/>
      <c r="J580" s="204"/>
      <c r="K580" s="155"/>
      <c r="L580" s="156"/>
    </row>
    <row r="581" spans="1:12">
      <c r="A581"/>
      <c r="B581"/>
      <c r="C581"/>
      <c r="D581" s="152"/>
      <c r="E581"/>
      <c r="F581"/>
      <c r="G581"/>
      <c r="H581"/>
      <c r="I581"/>
      <c r="J581" s="204"/>
      <c r="K581" s="155"/>
      <c r="L581" s="156"/>
    </row>
    <row r="582" spans="1:12">
      <c r="A582"/>
      <c r="B582"/>
      <c r="C582"/>
      <c r="D582" s="152"/>
      <c r="E582"/>
      <c r="F582"/>
      <c r="G582"/>
      <c r="H582"/>
      <c r="I582"/>
      <c r="J582" s="204"/>
      <c r="K582" s="155"/>
      <c r="L582" s="156"/>
    </row>
    <row r="583" spans="1:12">
      <c r="A583"/>
      <c r="B583"/>
      <c r="C583"/>
      <c r="D583" s="152"/>
      <c r="E583"/>
      <c r="F583"/>
      <c r="G583"/>
      <c r="H583"/>
      <c r="I583"/>
      <c r="J583" s="204"/>
      <c r="K583" s="155"/>
      <c r="L583" s="156"/>
    </row>
    <row r="584" spans="1:12">
      <c r="A584"/>
      <c r="B584"/>
      <c r="C584"/>
      <c r="D584" s="152"/>
      <c r="E584"/>
      <c r="F584"/>
      <c r="G584"/>
      <c r="H584"/>
      <c r="I584"/>
      <c r="J584" s="204"/>
      <c r="K584" s="155"/>
      <c r="L584" s="156"/>
    </row>
    <row r="585" spans="1:12">
      <c r="A585"/>
      <c r="B585"/>
      <c r="C585"/>
      <c r="D585" s="152"/>
      <c r="E585"/>
      <c r="F585"/>
      <c r="G585"/>
      <c r="H585"/>
      <c r="I585"/>
      <c r="J585" s="204"/>
      <c r="K585" s="155"/>
      <c r="L585" s="156"/>
    </row>
    <row r="586" spans="1:12">
      <c r="A586"/>
      <c r="B586"/>
      <c r="C586"/>
      <c r="D586" s="152"/>
      <c r="E586"/>
      <c r="F586"/>
      <c r="G586"/>
      <c r="H586"/>
      <c r="I586"/>
      <c r="J586" s="204"/>
      <c r="K586" s="155"/>
      <c r="L586" s="156"/>
    </row>
    <row r="587" spans="1:12">
      <c r="A587"/>
      <c r="B587"/>
      <c r="C587"/>
      <c r="D587" s="152"/>
      <c r="E587"/>
      <c r="F587"/>
      <c r="G587"/>
      <c r="H587"/>
      <c r="I587"/>
      <c r="J587" s="204"/>
      <c r="K587" s="155"/>
      <c r="L587" s="156"/>
    </row>
    <row r="588" spans="1:12">
      <c r="A588"/>
      <c r="B588"/>
      <c r="C588"/>
      <c r="D588" s="152"/>
      <c r="E588"/>
      <c r="F588"/>
      <c r="G588"/>
      <c r="H588"/>
      <c r="I588"/>
      <c r="J588" s="204"/>
      <c r="K588" s="155"/>
      <c r="L588" s="156"/>
    </row>
    <row r="589" spans="1:12">
      <c r="A589"/>
      <c r="B589"/>
      <c r="C589"/>
      <c r="D589" s="152"/>
      <c r="E589"/>
      <c r="F589"/>
      <c r="G589"/>
      <c r="H589"/>
      <c r="I589"/>
      <c r="J589" s="204"/>
      <c r="K589" s="155"/>
      <c r="L589" s="156"/>
    </row>
    <row r="590" spans="1:12">
      <c r="A590"/>
      <c r="B590"/>
      <c r="C590"/>
      <c r="D590" s="152"/>
      <c r="E590"/>
      <c r="F590"/>
      <c r="G590"/>
      <c r="H590"/>
      <c r="I590"/>
      <c r="J590" s="204"/>
      <c r="K590" s="155"/>
      <c r="L590" s="156"/>
    </row>
    <row r="591" spans="1:12">
      <c r="A591"/>
      <c r="B591"/>
      <c r="C591"/>
      <c r="D591" s="152"/>
      <c r="E591"/>
      <c r="F591"/>
      <c r="G591"/>
      <c r="H591"/>
      <c r="I591"/>
      <c r="J591" s="204"/>
      <c r="K591" s="155"/>
      <c r="L591" s="156"/>
    </row>
    <row r="592" spans="1:12">
      <c r="A592"/>
      <c r="B592"/>
      <c r="C592"/>
      <c r="D592" s="152"/>
      <c r="E592"/>
      <c r="F592"/>
      <c r="G592"/>
      <c r="H592"/>
      <c r="I592"/>
      <c r="J592" s="204"/>
      <c r="K592" s="155"/>
      <c r="L592" s="156"/>
    </row>
    <row r="593" spans="1:12">
      <c r="A593"/>
      <c r="B593"/>
      <c r="C593"/>
      <c r="D593" s="152"/>
      <c r="E593"/>
      <c r="F593"/>
      <c r="G593"/>
      <c r="H593"/>
      <c r="I593"/>
      <c r="J593" s="204"/>
      <c r="K593" s="155"/>
      <c r="L593" s="156"/>
    </row>
    <row r="594" spans="1:12">
      <c r="A594"/>
      <c r="B594"/>
      <c r="C594"/>
      <c r="D594" s="152"/>
      <c r="E594"/>
      <c r="F594"/>
      <c r="G594"/>
      <c r="H594"/>
      <c r="I594"/>
      <c r="J594" s="204"/>
      <c r="K594" s="155"/>
      <c r="L594" s="156"/>
    </row>
    <row r="595" spans="1:12">
      <c r="A595"/>
      <c r="B595"/>
      <c r="C595"/>
      <c r="D595" s="152"/>
      <c r="E595"/>
      <c r="F595"/>
      <c r="G595"/>
      <c r="H595"/>
      <c r="I595"/>
      <c r="J595" s="204"/>
      <c r="K595" s="155"/>
      <c r="L595" s="156"/>
    </row>
    <row r="596" spans="1:12">
      <c r="A596"/>
      <c r="B596"/>
      <c r="C596"/>
      <c r="D596" s="152"/>
      <c r="E596"/>
      <c r="F596"/>
      <c r="G596"/>
      <c r="H596"/>
      <c r="I596"/>
      <c r="J596" s="204"/>
      <c r="K596" s="155"/>
      <c r="L596" s="156"/>
    </row>
    <row r="597" spans="1:12">
      <c r="A597"/>
      <c r="B597"/>
      <c r="C597"/>
      <c r="D597" s="152"/>
      <c r="E597"/>
      <c r="F597"/>
      <c r="G597"/>
      <c r="H597"/>
      <c r="I597"/>
      <c r="J597" s="204"/>
      <c r="K597" s="155"/>
      <c r="L597" s="156"/>
    </row>
    <row r="598" spans="1:12">
      <c r="A598"/>
      <c r="B598"/>
      <c r="C598"/>
      <c r="D598" s="152"/>
      <c r="E598"/>
      <c r="F598"/>
      <c r="G598"/>
      <c r="H598"/>
      <c r="I598"/>
      <c r="J598" s="204"/>
      <c r="K598" s="155"/>
      <c r="L598" s="156"/>
    </row>
    <row r="599" spans="1:12">
      <c r="A599"/>
      <c r="B599"/>
      <c r="C599"/>
      <c r="D599" s="152"/>
      <c r="E599"/>
      <c r="F599"/>
      <c r="G599"/>
      <c r="H599"/>
      <c r="I599"/>
      <c r="J599" s="204"/>
      <c r="K599" s="155"/>
      <c r="L599" s="156"/>
    </row>
    <row r="600" spans="1:12">
      <c r="A600"/>
      <c r="B600"/>
      <c r="C600"/>
      <c r="D600" s="152"/>
      <c r="E600"/>
      <c r="F600"/>
      <c r="G600"/>
      <c r="H600"/>
      <c r="I600"/>
      <c r="J600" s="204"/>
      <c r="K600" s="155"/>
      <c r="L600" s="156"/>
    </row>
    <row r="601" spans="1:12">
      <c r="A601"/>
      <c r="B601"/>
      <c r="C601"/>
      <c r="D601" s="152"/>
      <c r="E601"/>
      <c r="F601"/>
      <c r="G601"/>
      <c r="H601"/>
      <c r="I601"/>
      <c r="J601" s="204"/>
      <c r="K601" s="155"/>
      <c r="L601" s="156"/>
    </row>
    <row r="602" spans="1:12">
      <c r="A602"/>
      <c r="B602"/>
      <c r="C602"/>
      <c r="D602" s="152"/>
      <c r="E602"/>
      <c r="F602"/>
      <c r="G602"/>
      <c r="H602"/>
      <c r="I602"/>
      <c r="J602" s="204"/>
      <c r="K602" s="155"/>
      <c r="L602" s="156"/>
    </row>
    <row r="603" spans="1:12">
      <c r="A603"/>
      <c r="B603"/>
      <c r="C603"/>
      <c r="D603" s="152"/>
      <c r="E603"/>
      <c r="F603"/>
      <c r="G603"/>
      <c r="H603"/>
      <c r="I603"/>
      <c r="J603" s="204"/>
      <c r="K603" s="155"/>
      <c r="L603" s="156"/>
    </row>
    <row r="604" spans="1:12">
      <c r="A604"/>
      <c r="B604"/>
      <c r="C604"/>
      <c r="D604" s="152"/>
      <c r="E604"/>
      <c r="F604"/>
      <c r="G604"/>
      <c r="H604"/>
      <c r="I604"/>
      <c r="J604" s="204"/>
      <c r="K604" s="155"/>
      <c r="L604" s="156"/>
    </row>
    <row r="605" spans="1:12">
      <c r="A605"/>
      <c r="B605"/>
      <c r="C605"/>
      <c r="D605" s="152"/>
      <c r="E605"/>
      <c r="F605"/>
      <c r="G605"/>
      <c r="H605"/>
      <c r="I605"/>
      <c r="J605" s="204"/>
      <c r="K605" s="155"/>
      <c r="L605" s="156"/>
    </row>
    <row r="606" spans="1:12">
      <c r="A606"/>
      <c r="B606"/>
      <c r="C606"/>
      <c r="D606" s="152"/>
      <c r="E606"/>
      <c r="F606"/>
      <c r="G606"/>
      <c r="H606"/>
      <c r="I606"/>
      <c r="J606" s="204"/>
      <c r="K606" s="155"/>
      <c r="L606" s="156"/>
    </row>
    <row r="607" spans="1:12">
      <c r="A607"/>
      <c r="B607"/>
      <c r="C607"/>
      <c r="D607" s="152"/>
      <c r="E607"/>
      <c r="F607"/>
      <c r="G607"/>
      <c r="H607"/>
      <c r="I607"/>
      <c r="J607" s="204"/>
      <c r="K607" s="155"/>
      <c r="L607" s="156"/>
    </row>
  </sheetData>
  <pageMargins left="0" right="0" top="1" bottom="1" header="0.5" footer="0.5"/>
  <pageSetup paperSize="9" orientation="portrait" horizontalDpi="4294967292" verticalDpi="429496729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ab2600de-030e-40a3-a341-c72395049305" ContentTypeId="0x010100DCD90FCC66DA8F4C882C689D6817D41B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90FCC66DA8F4C882C689D6817D41B0034CE3F2AD241F84CA4A7C3E61881F3F9" ma:contentTypeVersion="29" ma:contentTypeDescription="Create a new document." ma:contentTypeScope="" ma:versionID="2979e7a977d598aaf23d1b06a159b9e0">
  <xsd:schema xmlns:xsd="http://www.w3.org/2001/XMLSchema" xmlns:xs="http://www.w3.org/2001/XMLSchema" xmlns:p="http://schemas.microsoft.com/office/2006/metadata/properties" xmlns:ns2="36389baf-d775-4142-9ba9-987d54fbb0d5" xmlns:ns3="a0a39640-57a9-4904-a522-3a9911ac6e18" xmlns:ns4="824c4b98-b389-4b5f-a3d9-faa9226846c1" targetNamespace="http://schemas.microsoft.com/office/2006/metadata/properties" ma:root="true" ma:fieldsID="44b0fbd681e1c7e851ea2691a734c5ab" ns2:_="" ns3:_="" ns4:_="">
    <xsd:import namespace="36389baf-d775-4142-9ba9-987d54fbb0d5"/>
    <xsd:import namespace="a0a39640-57a9-4904-a522-3a9911ac6e18"/>
    <xsd:import namespace="824c4b98-b389-4b5f-a3d9-faa9226846c1"/>
    <xsd:element name="properties">
      <xsd:complexType>
        <xsd:sequence>
          <xsd:element name="documentManagement">
            <xsd:complexType>
              <xsd:all>
                <xsd:element ref="ns2:NIRASProjectID" minOccurs="0"/>
                <xsd:element ref="ns2:NIRASCreatedDate" minOccurs="0"/>
                <xsd:element ref="ns2:DocumentRevisionId" minOccurs="0"/>
                <xsd:element ref="ns2:DocumentRevisionIdPublished" minOccurs="0"/>
                <xsd:element ref="ns2:NIRASRevisionDate" minOccurs="0"/>
                <xsd:element ref="ns2:NIRASScaleTxt" minOccurs="0"/>
                <xsd:element ref="ns2:NIRASSortOrder" minOccurs="0"/>
                <xsd:element ref="ns2:Delivery" minOccurs="0"/>
                <xsd:element ref="ns2:NIRASDocumentNo" minOccurs="0"/>
                <xsd:element ref="ns2:NIRASOldModifiedBy" minOccurs="0"/>
                <xsd:element ref="ns2:i5700158192d457fa5a55d94ad1f5c8a" minOccurs="0"/>
                <xsd:element ref="ns2:da20537ee97d477b961033ada76c4a82" minOccurs="0"/>
                <xsd:element ref="ns2:b20adbee33c84350ab297149ab7609e1" minOccurs="0"/>
                <xsd:element ref="ns2:TaxCatchAllLabel" minOccurs="0"/>
                <xsd:element ref="ns2:TaxCatchAll" minOccurs="0"/>
                <xsd:element ref="ns2:o7ddbb95048e4674b1961839f647280e" minOccurs="0"/>
                <xsd:element ref="ns2:NIRASOnFrontPage" minOccurs="0"/>
                <xsd:element ref="ns2:h8aaf2de82934a7c935dd4974f73e863" minOccurs="0"/>
                <xsd:element ref="ns2:f80ac62f60fc4453ae2218348d18dabb" minOccurs="0"/>
                <xsd:element ref="ns2:g7b9186905794052991e52b9e97e249f" minOccurs="0"/>
                <xsd:element ref="ns3:MediaServiceMetadata" minOccurs="0"/>
                <xsd:element ref="ns3:MediaServiceDateTaken" minOccurs="0"/>
                <xsd:element ref="ns3:MediaServiceOCR" minOccurs="0"/>
                <xsd:element ref="ns3:lcf76f155ced4ddcb4097134ff3c332f" minOccurs="0"/>
                <xsd:element ref="ns3:MediaServiceSearchProperties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4:_dlc_DocId" minOccurs="0"/>
                <xsd:element ref="ns4:_dlc_DocIdUrl" minOccurs="0"/>
                <xsd:element ref="ns4:_dlc_DocIdPersistId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89baf-d775-4142-9ba9-987d54fbb0d5" elementFormDefault="qualified">
    <xsd:import namespace="http://schemas.microsoft.com/office/2006/documentManagement/types"/>
    <xsd:import namespace="http://schemas.microsoft.com/office/infopath/2007/PartnerControls"/>
    <xsd:element name="NIRASProjectID" ma:index="2" nillable="true" ma:displayName="Project ID" ma:internalName="NIRASProjectID">
      <xsd:simpleType>
        <xsd:restriction base="dms:Text"/>
      </xsd:simpleType>
    </xsd:element>
    <xsd:element name="NIRASCreatedDate" ma:index="3" nillable="true" ma:displayName="First issue date" ma:format="DateOnly" ma:internalName="NIRASCreatedDate" ma:readOnly="false">
      <xsd:simpleType>
        <xsd:restriction base="dms:DateTime"/>
      </xsd:simpleType>
    </xsd:element>
    <xsd:element name="DocumentRevisionId" ma:index="5" nillable="true" ma:displayName="Revision" ma:internalName="DocumentRevisionId">
      <xsd:simpleType>
        <xsd:restriction base="dms:Text"/>
      </xsd:simpleType>
    </xsd:element>
    <xsd:element name="DocumentRevisionIdPublished" ma:index="6" nillable="true" ma:displayName="Last published revision" ma:internalName="DocumentRevisionIdPublished">
      <xsd:simpleType>
        <xsd:restriction base="dms:Text"/>
      </xsd:simpleType>
    </xsd:element>
    <xsd:element name="NIRASRevisionDate" ma:index="7" nillable="true" ma:displayName="Revision date" ma:internalName="NIRASRevisionDate">
      <xsd:simpleType>
        <xsd:restriction base="dms:DateTime"/>
      </xsd:simpleType>
    </xsd:element>
    <xsd:element name="NIRASScaleTxt" ma:index="9" nillable="true" ma:displayName="Scale" ma:internalName="NIRASScaleTxt">
      <xsd:simpleType>
        <xsd:restriction base="dms:Text">
          <xsd:maxLength value="255"/>
        </xsd:restriction>
      </xsd:simpleType>
    </xsd:element>
    <xsd:element name="NIRASSortOrder" ma:index="11" nillable="true" ma:displayName="Sort order" ma:internalName="NIRASSortOrder">
      <xsd:simpleType>
        <xsd:restriction base="dms:Number"/>
      </xsd:simpleType>
    </xsd:element>
    <xsd:element name="Delivery" ma:index="12" nillable="true" ma:displayName="Delivery" ma:list="{a1f1bb4a-1a53-4609-a82e-c9f7ad91d8af}" ma:internalName="Delivery" ma:readOnly="false" ma:showField="NIRASDocListName" ma:web="824c4b98-b389-4b5f-a3d9-faa9226846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IRASDocumentNo" ma:index="13" nillable="true" ma:displayName="Old document ID" ma:description="Old document number from source system" ma:internalName="NIRASDocumentNo" ma:readOnly="false">
      <xsd:simpleType>
        <xsd:restriction base="dms:Text">
          <xsd:maxLength value="255"/>
        </xsd:restriction>
      </xsd:simpleType>
    </xsd:element>
    <xsd:element name="NIRASOldModifiedBy" ma:index="14" nillable="true" ma:displayName="Old modified by" ma:internalName="NIRASOldModifiedBy" ma:readOnly="false">
      <xsd:simpleType>
        <xsd:restriction base="dms:Text">
          <xsd:maxLength value="255"/>
        </xsd:restriction>
      </xsd:simpleType>
    </xsd:element>
    <xsd:element name="i5700158192d457fa5a55d94ad1f5c8a" ma:index="16" nillable="true" ma:taxonomy="true" ma:internalName="i5700158192d457fa5a55d94ad1f5c8a" ma:taxonomyFieldName="NIRASScale" ma:displayName="Scale_Old" ma:default="" ma:fieldId="{25700158-192d-457f-a5a5-5d94ad1f5c8a}" ma:sspId="ab2600de-030e-40a3-a341-c72395049305" ma:termSetId="3e7e8768-c6c9-4058-bd1b-2f646ad16e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20537ee97d477b961033ada76c4a82" ma:index="22" nillable="true" ma:taxonomy="true" ma:internalName="da20537ee97d477b961033ada76c4a82" ma:taxonomyFieldName="NIRASQAStatus" ma:displayName="QA Status" ma:readOnly="false" ma:default="" ma:fieldId="{da20537e-e97d-477b-9610-33ada76c4a82}" ma:sspId="ab2600de-030e-40a3-a341-c72395049305" ma:termSetId="94d4a05f-61b3-4765-97ef-9ba750d26c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adbee33c84350ab297149ab7609e1" ma:index="23" nillable="true" ma:taxonomy="true" ma:internalName="b20adbee33c84350ab297149ab7609e1" ma:taxonomyFieldName="NIRASDocumentKind" ma:displayName="Document content" ma:readOnly="false" ma:default="" ma:fieldId="{b20adbee-33c8-4350-ab29-7149ab7609e1}" ma:taxonomyMulti="true" ma:sspId="ab2600de-030e-40a3-a341-c72395049305" ma:termSetId="0c6706ef-2aa8-49e9-8152-ee2cbb588c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ba313306-00de-435e-a0d8-ea88e1b3d567}" ma:internalName="TaxCatchAllLabel" ma:readOnly="true" ma:showField="CatchAllDataLabel" ma:web="824c4b98-b389-4b5f-a3d9-faa9226846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5" nillable="true" ma:displayName="Taxonomy Catch All Column" ma:hidden="true" ma:list="{ba313306-00de-435e-a0d8-ea88e1b3d567}" ma:internalName="TaxCatchAll" ma:showField="CatchAllData" ma:web="824c4b98-b389-4b5f-a3d9-faa9226846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7ddbb95048e4674b1961839f647280e" ma:index="26" nillable="true" ma:taxonomy="true" ma:internalName="o7ddbb95048e4674b1961839f647280e" ma:taxonomyFieldName="NIRASQAGroup" ma:displayName="Country" ma:readOnly="false" ma:default="" ma:fieldId="{87ddbb95-048e-4674-b196-1839f647280e}" ma:taxonomyMulti="true" ma:sspId="ab2600de-030e-40a3-a341-c72395049305" ma:termSetId="6fd9237d-65aa-4da7-afa0-2c7efb1a21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IRASOnFrontPage" ma:index="28" nillable="true" ma:displayName="On front page" ma:default="0" ma:internalName="NIRASOnFrontPage" ma:readOnly="false">
      <xsd:simpleType>
        <xsd:restriction base="dms:Boolean"/>
      </xsd:simpleType>
    </xsd:element>
    <xsd:element name="h8aaf2de82934a7c935dd4974f73e863" ma:index="29" nillable="true" ma:taxonomy="true" ma:internalName="h8aaf2de82934a7c935dd4974f73e863" ma:taxonomyFieldName="NIRASAI" ma:displayName="NIRAS Chatbot" ma:readOnly="true" ma:default="" ma:fieldId="{18aaf2de-8293-4a7c-935d-d4974f73e863}" ma:taxonomyMulti="true" ma:sspId="ab2600de-030e-40a3-a341-c72395049305" ma:termSetId="e4f69c2d-cfa3-4e6c-a80d-b1d094c64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0ac62f60fc4453ae2218348d18dabb" ma:index="31" nillable="true" ma:taxonomy="true" ma:internalName="f80ac62f60fc4453ae2218348d18dabb" ma:taxonomyFieldName="NIRASPriceListSupplier" ma:displayName="Price List Supplier" ma:default="" ma:fieldId="{f80ac62f-60fc-4453-ae22-18348d18dabb}" ma:sspId="ab2600de-030e-40a3-a341-c72395049305" ma:termSetId="62942bc5-8467-4abe-8a09-dc4c33f3bc9c" ma:anchorId="b4ebccb4-865d-48c8-8b2c-4dbb606d922c" ma:open="false" ma:isKeyword="false">
      <xsd:complexType>
        <xsd:sequence>
          <xsd:element ref="pc:Terms" minOccurs="0" maxOccurs="1"/>
        </xsd:sequence>
      </xsd:complexType>
    </xsd:element>
    <xsd:element name="g7b9186905794052991e52b9e97e249f" ma:index="33" nillable="true" ma:taxonomy="true" ma:internalName="g7b9186905794052991e52b9e97e249f" ma:taxonomyFieldName="NIRASPriceListTechnology" ma:displayName="Price List Technology" ma:default="" ma:fieldId="{07b91869-0579-4052-991e-52b9e97e249f}" ma:taxonomyMulti="true" ma:sspId="ab2600de-030e-40a3-a341-c72395049305" ma:termSetId="62942bc5-8467-4abe-8a09-dc4c33f3bc9c" ma:anchorId="3bccc921-57cb-4b25-8009-539539ce7de9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39640-57a9-4904-a522-3a9911ac6e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ab2600de-030e-40a3-a341-c72395049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FastMetadata" ma:index="4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4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c4b98-b389-4b5f-a3d9-faa9226846c1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4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IRASProjectID xmlns="36389baf-d775-4142-9ba9-987d54fbb0d5">32403444</NIRASProjectID>
    <Delivery xmlns="36389baf-d775-4142-9ba9-987d54fbb0d5" xsi:nil="true"/>
    <NIRASOnFrontPage xmlns="36389baf-d775-4142-9ba9-987d54fbb0d5">false</NIRASOnFrontPage>
    <DocumentRevisionId xmlns="36389baf-d775-4142-9ba9-987d54fbb0d5" xsi:nil="true"/>
    <_dlc_DocId xmlns="824c4b98-b389-4b5f-a3d9-faa9226846c1">32403444-1021769090-1173</_dlc_DocId>
    <NIRASOldModifiedBy xmlns="36389baf-d775-4142-9ba9-987d54fbb0d5" xsi:nil="true"/>
    <f80ac62f60fc4453ae2218348d18dabb xmlns="36389baf-d775-4142-9ba9-987d54fbb0d5">
      <Terms xmlns="http://schemas.microsoft.com/office/infopath/2007/PartnerControls"/>
    </f80ac62f60fc4453ae2218348d18dabb>
    <g7b9186905794052991e52b9e97e249f xmlns="36389baf-d775-4142-9ba9-987d54fbb0d5">
      <Terms xmlns="http://schemas.microsoft.com/office/infopath/2007/PartnerControls"/>
    </g7b9186905794052991e52b9e97e249f>
    <o7ddbb95048e4674b1961839f647280e xmlns="36389baf-d775-4142-9ba9-987d54fbb0d5">
      <Terms xmlns="http://schemas.microsoft.com/office/infopath/2007/PartnerControls"/>
    </o7ddbb95048e4674b1961839f647280e>
    <NIRASScaleTxt xmlns="36389baf-d775-4142-9ba9-987d54fbb0d5" xsi:nil="true"/>
    <i5700158192d457fa5a55d94ad1f5c8a xmlns="36389baf-d775-4142-9ba9-987d54fbb0d5">
      <Terms xmlns="http://schemas.microsoft.com/office/infopath/2007/PartnerControls"/>
    </i5700158192d457fa5a55d94ad1f5c8a>
    <NIRASDocumentNo xmlns="36389baf-d775-4142-9ba9-987d54fbb0d5" xsi:nil="true"/>
    <da20537ee97d477b961033ada76c4a82 xmlns="36389baf-d775-4142-9ba9-987d54fbb0d5">
      <Terms xmlns="http://schemas.microsoft.com/office/infopath/2007/PartnerControls"/>
    </da20537ee97d477b961033ada76c4a82>
    <NIRASCreatedDate xmlns="36389baf-d775-4142-9ba9-987d54fbb0d5" xsi:nil="true"/>
    <NIRASRevisionDate xmlns="36389baf-d775-4142-9ba9-987d54fbb0d5" xsi:nil="true"/>
    <_dlc_DocIdUrl xmlns="824c4b98-b389-4b5f-a3d9-faa9226846c1">
      <Url>https://niras.sharepoint.com/sites/32403444/_layouts/15/DocIdRedir.aspx?ID=32403444-1021769090-1173</Url>
      <Description>32403444-1021769090-1173</Description>
    </_dlc_DocIdUrl>
    <b20adbee33c84350ab297149ab7609e1 xmlns="36389baf-d775-4142-9ba9-987d54fbb0d5">
      <Terms xmlns="http://schemas.microsoft.com/office/infopath/2007/PartnerControls"/>
    </b20adbee33c84350ab297149ab7609e1>
    <lcf76f155ced4ddcb4097134ff3c332f xmlns="a0a39640-57a9-4904-a522-3a9911ac6e18">
      <Terms xmlns="http://schemas.microsoft.com/office/infopath/2007/PartnerControls"/>
    </lcf76f155ced4ddcb4097134ff3c332f>
    <TaxCatchAll xmlns="36389baf-d775-4142-9ba9-987d54fbb0d5" xsi:nil="true"/>
    <DocumentRevisionIdPublished xmlns="36389baf-d775-4142-9ba9-987d54fbb0d5" xsi:nil="true"/>
    <NIRASSortOrder xmlns="36389baf-d775-4142-9ba9-987d54fbb0d5" xsi:nil="true"/>
    <h8aaf2de82934a7c935dd4974f73e863 xmlns="36389baf-d775-4142-9ba9-987d54fbb0d5">
      <Terms xmlns="http://schemas.microsoft.com/office/infopath/2007/PartnerControls"/>
    </h8aaf2de82934a7c935dd4974f73e863>
  </documentManagement>
</p:properties>
</file>

<file path=customXml/itemProps1.xml><?xml version="1.0" encoding="utf-8"?>
<ds:datastoreItem xmlns:ds="http://schemas.openxmlformats.org/officeDocument/2006/customXml" ds:itemID="{1605CF41-4C50-4B4D-B547-C94D3CBD1C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ECD872-9686-4D94-A132-4A56D79CC8A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D1F4590-C4DF-4D5A-8B12-27CCABD1792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CDDA8FE-C832-4698-9D33-645DD054B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389baf-d775-4142-9ba9-987d54fbb0d5"/>
    <ds:schemaRef ds:uri="a0a39640-57a9-4904-a522-3a9911ac6e18"/>
    <ds:schemaRef ds:uri="824c4b98-b389-4b5f-a3d9-faa9226846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10B73280-C546-45B9-AB7D-1A5D776B784A}">
  <ds:schemaRefs>
    <ds:schemaRef ds:uri="http://schemas.microsoft.com/office/infopath/2007/PartnerControls"/>
    <ds:schemaRef ds:uri="a0a39640-57a9-4904-a522-3a9911ac6e18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824c4b98-b389-4b5f-a3d9-faa9226846c1"/>
    <ds:schemaRef ds:uri="36389baf-d775-4142-9ba9-987d54fbb0d5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2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1</vt:i4>
      </vt:variant>
    </vt:vector>
  </HeadingPairs>
  <TitlesOfParts>
    <vt:vector size="8" baseType="lpstr">
      <vt:lpstr>hydrografi 2025</vt:lpstr>
      <vt:lpstr>växtplankton 2025</vt:lpstr>
      <vt:lpstr>makroalger 2025</vt:lpstr>
      <vt:lpstr>ålgräs 2025</vt:lpstr>
      <vt:lpstr>epifauna 2025</vt:lpstr>
      <vt:lpstr>infauna 2025</vt:lpstr>
      <vt:lpstr>Zooplankton 2025</vt:lpstr>
      <vt:lpstr>'makroalger 2025'!Utskriftsområde</vt:lpstr>
    </vt:vector>
  </TitlesOfParts>
  <Company>Toxicon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</dc:creator>
  <cp:lastModifiedBy>Fredrik Lundgren (FRLU)</cp:lastModifiedBy>
  <cp:lastPrinted>2023-03-07T07:20:02Z</cp:lastPrinted>
  <dcterms:created xsi:type="dcterms:W3CDTF">2002-04-22T12:01:25Z</dcterms:created>
  <dcterms:modified xsi:type="dcterms:W3CDTF">2026-07-14T05:17:06Z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0x010100DCD90FCC66DA8F4C882C689D6817D41B0034CE3F2AD241F84CA4A7C3E61881F3F9</vt:lpwstr>
  </property>
  <property fmtid="{D5CDD505-2E9C-101B-9397-08002B2CF9AE}" pid="3" name="_dlc_DocIdItemGuid">
    <vt:lpwstr>024f63c7-a456-491a-b813-14bc96c37eb1</vt:lpwstr>
  </property>
  <property fmtid="{D5CDD505-2E9C-101B-9397-08002B2CF9AE}" pid="4" name="ApplyLanguageRun">
    <vt:lpwstr>true</vt:lpwstr>
  </property>
  <property fmtid="{D5CDD505-2E9C-101B-9397-08002B2CF9AE}" pid="5" name="NIRASScale">
    <vt:lpwstr/>
  </property>
  <property fmtid="{D5CDD505-2E9C-101B-9397-08002B2CF9AE}" pid="6" name="MediaServiceImageTags">
    <vt:lpwstr/>
  </property>
  <property fmtid="{D5CDD505-2E9C-101B-9397-08002B2CF9AE}" pid="7" name="NIRASPriceListSupplier">
    <vt:lpwstr/>
  </property>
  <property fmtid="{D5CDD505-2E9C-101B-9397-08002B2CF9AE}" pid="8" name="NIRASAI">
    <vt:lpwstr/>
  </property>
  <property fmtid="{D5CDD505-2E9C-101B-9397-08002B2CF9AE}" pid="9" name="NIRASDocumentKind">
    <vt:lpwstr/>
  </property>
  <property fmtid="{D5CDD505-2E9C-101B-9397-08002B2CF9AE}" pid="10" name="NIRASQAGroup">
    <vt:lpwstr/>
  </property>
  <property fmtid="{D5CDD505-2E9C-101B-9397-08002B2CF9AE}" pid="11" name="NIRASQAStatus">
    <vt:lpwstr/>
  </property>
  <property fmtid="{D5CDD505-2E9C-101B-9397-08002B2CF9AE}" pid="12" name="NIRASPriceListTechnology">
    <vt:lpwstr/>
  </property>
</Properties>
</file>